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Cecilia/Desktop/"/>
    </mc:Choice>
  </mc:AlternateContent>
  <xr:revisionPtr revIDLastSave="0" documentId="13_ncr:1_{652EE1A1-A6D0-2E46-B663-766C798C4F19}" xr6:coauthVersionLast="47" xr6:coauthVersionMax="47" xr10:uidLastSave="{00000000-0000-0000-0000-000000000000}"/>
  <bookViews>
    <workbookView xWindow="0" yWindow="740" windowWidth="29400" windowHeight="18380" firstSheet="4" activeTab="7" xr2:uid="{00000000-000D-0000-FFFF-FFFF00000000}"/>
  </bookViews>
  <sheets>
    <sheet name="SINTESI" sheetId="1" r:id="rId1"/>
    <sheet name="Insegnamenti area umanistica" sheetId="2" r:id="rId2"/>
    <sheet name="Settimana 14-20 aprile" sheetId="3" r:id="rId3"/>
    <sheet name="Settimana 21-27 aprile" sheetId="4" r:id="rId4"/>
    <sheet name="Settimana 28 aprile 4 maggio " sheetId="5" r:id="rId5"/>
    <sheet name="Settimana 5 maggio 11 maggio" sheetId="6" r:id="rId6"/>
    <sheet name="Settimana 12 maggio 18 maggio" sheetId="7" r:id="rId7"/>
    <sheet name="Settimana 19 maggio 25 maggio" sheetId="8" r:id="rId8"/>
    <sheet name="Settimana 26 maggio  1 giugno" sheetId="9" r:id="rId9"/>
    <sheet name="Settimana 2 giugno 8 giugno" sheetId="10" r:id="rId10"/>
    <sheet name="Settimana 9 giugno 15 giugno" sheetId="11" r:id="rId11"/>
    <sheet name="Foglio1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6" roundtripDataChecksum="R57bHRMrfago37j44bNi700aC5z/Vcy3xX91SQwvvaI="/>
    </ext>
  </extLst>
</workbook>
</file>

<file path=xl/calcChain.xml><?xml version="1.0" encoding="utf-8"?>
<calcChain xmlns="http://schemas.openxmlformats.org/spreadsheetml/2006/main">
  <c r="I4" i="4" l="1"/>
  <c r="H4" i="4"/>
  <c r="G4" i="4"/>
  <c r="D4" i="4"/>
  <c r="C4" i="4"/>
  <c r="B23" i="1"/>
</calcChain>
</file>

<file path=xl/sharedStrings.xml><?xml version="1.0" encoding="utf-8"?>
<sst xmlns="http://schemas.openxmlformats.org/spreadsheetml/2006/main" count="531" uniqueCount="172">
  <si>
    <t>ORE TIROCINIO INDIRETTO</t>
  </si>
  <si>
    <t xml:space="preserve">CFU </t>
  </si>
  <si>
    <t>PF60 = 45 ore</t>
  </si>
  <si>
    <t xml:space="preserve">DIDATTICA </t>
  </si>
  <si>
    <t>AREA COMUNE</t>
  </si>
  <si>
    <t>DISCIPLINARE</t>
  </si>
  <si>
    <t>PF60 = 24 cfu</t>
  </si>
  <si>
    <t>PF60 = 16 cfu</t>
  </si>
  <si>
    <t xml:space="preserve">SETT. </t>
  </si>
  <si>
    <t>---</t>
  </si>
  <si>
    <t>(14-20/04)</t>
  </si>
  <si>
    <t>(21-27/04)</t>
  </si>
  <si>
    <t>(28-04/05)</t>
  </si>
  <si>
    <t>(05-11/05)</t>
  </si>
  <si>
    <t>(12-18/05)</t>
  </si>
  <si>
    <t>(19-25/05)</t>
  </si>
  <si>
    <t>(26-1/06)</t>
  </si>
  <si>
    <t>(2-8/06)</t>
  </si>
  <si>
    <t>SETT.                         (9-15/06)</t>
  </si>
  <si>
    <t>SETT (16-22/06) Consegna relazione</t>
  </si>
  <si>
    <t xml:space="preserve">SETT </t>
  </si>
  <si>
    <t>Esami fino 23-30/06</t>
  </si>
  <si>
    <t>SSD</t>
  </si>
  <si>
    <t>Nome insegnamento</t>
  </si>
  <si>
    <t xml:space="preserve">Docente </t>
  </si>
  <si>
    <t>CFU/CFA</t>
  </si>
  <si>
    <t>Modalità</t>
  </si>
  <si>
    <t>M-PED/01</t>
  </si>
  <si>
    <t>Concetti base di pedagogia</t>
  </si>
  <si>
    <t>Elvira Lozupone</t>
  </si>
  <si>
    <t>Distanza</t>
  </si>
  <si>
    <t>M-PED/02</t>
  </si>
  <si>
    <t>Educazione comparata e sistemi scolastici europei</t>
  </si>
  <si>
    <t>Valentina D'Ascanio</t>
  </si>
  <si>
    <t>M-PED/04</t>
  </si>
  <si>
    <t>Pedagogia sperimentale</t>
  </si>
  <si>
    <t>Antonella Poce</t>
  </si>
  <si>
    <t>M-PED/03</t>
  </si>
  <si>
    <t>Pedagogia speciale per l'inclusione scolastica</t>
  </si>
  <si>
    <t xml:space="preserve">Giuseppe Sellari </t>
  </si>
  <si>
    <t>Tecnologie digitali per l’istruzione e il coding</t>
  </si>
  <si>
    <t>Daniele Silvi</t>
  </si>
  <si>
    <t>SPS/08</t>
  </si>
  <si>
    <t xml:space="preserve">Sistemi scolastici e società </t>
  </si>
  <si>
    <t>Claudia Gina Hassan</t>
  </si>
  <si>
    <t>M-DEA/01</t>
  </si>
  <si>
    <t xml:space="preserve">Antropologia, cultura e diversità </t>
  </si>
  <si>
    <t>Piero Vereni</t>
  </si>
  <si>
    <t>Presenza</t>
  </si>
  <si>
    <t>M-PSI/04</t>
  </si>
  <si>
    <t>Adolescenza, processi di apprendimento e relazioni in classe</t>
  </si>
  <si>
    <t xml:space="preserve">Giulia Pecora </t>
  </si>
  <si>
    <t>Epistemologia e progettazione didattica</t>
  </si>
  <si>
    <t xml:space="preserve">Angela Spinelli </t>
  </si>
  <si>
    <t xml:space="preserve"> IUS/09</t>
  </si>
  <si>
    <t>Legislazione scolastica 1</t>
  </si>
  <si>
    <t>Daniele Arru</t>
  </si>
  <si>
    <t>Legislazione scolastica 2</t>
  </si>
  <si>
    <t>Cristina costarelli</t>
  </si>
  <si>
    <t>Legislazione scolastica 3</t>
  </si>
  <si>
    <t>Flora Beggiato</t>
  </si>
  <si>
    <t xml:space="preserve">
ORARIO SETTIMANALE</t>
  </si>
  <si>
    <t>PF 60</t>
  </si>
  <si>
    <t>GIOVEDI</t>
  </si>
  <si>
    <t>VENERDi</t>
  </si>
  <si>
    <t xml:space="preserve">CONCETTI BASE DI PEDAGOGIA (LOZUPONE) 8.30-11.00 CFU 0,5 </t>
  </si>
  <si>
    <t>9-9.30</t>
  </si>
  <si>
    <t>9.30-10</t>
  </si>
  <si>
    <t>10-10.30</t>
  </si>
  <si>
    <t>10.30-11</t>
  </si>
  <si>
    <t>11-11.30</t>
  </si>
  <si>
    <t xml:space="preserve"> Educazione comparata e sistemi scolastici europei (D'Ascanio) 11-13.30 CFU 0,5  </t>
  </si>
  <si>
    <t xml:space="preserve">PEDAGOGIA SPERIMENTALE 1 (POCE) 11-13.30 CFU 0,5    </t>
  </si>
  <si>
    <t>11.30-12</t>
  </si>
  <si>
    <t>12-12.30</t>
  </si>
  <si>
    <t>12.30-13</t>
  </si>
  <si>
    <t>13-13.30</t>
  </si>
  <si>
    <t>13.30-14</t>
  </si>
  <si>
    <t>14-14.30</t>
  </si>
  <si>
    <t>14.30-15</t>
  </si>
  <si>
    <t xml:space="preserve">LEGIGLAZIONE SCOLASTICA 1 (ARRU) 14.30-17.00 CFU 0,5  </t>
  </si>
  <si>
    <t xml:space="preserve">PEDAGOGIA SPERIMENTALE( POCE) 14.30-17.00 0,5cfu </t>
  </si>
  <si>
    <t>15-15.30</t>
  </si>
  <si>
    <t>15.30-16</t>
  </si>
  <si>
    <t>16-16.30</t>
  </si>
  <si>
    <t>16.30-17</t>
  </si>
  <si>
    <t>17-17.30</t>
  </si>
  <si>
    <t>PEDAGOGIA SPERIMENTALE( POCE) 17.00-19.30 0,5cfu</t>
  </si>
  <si>
    <t xml:space="preserve"> Educazione comparata e sistemi scolastici europei (D'Ascanio) 17.00-19.30 CFU 0,5  </t>
  </si>
  <si>
    <t>17.30-18</t>
  </si>
  <si>
    <t>18-18.30</t>
  </si>
  <si>
    <t>18.30-19</t>
  </si>
  <si>
    <t>19-19.30</t>
  </si>
  <si>
    <t>19:30-20</t>
  </si>
  <si>
    <t>NOTE</t>
  </si>
  <si>
    <t>MERCOLEDI</t>
  </si>
  <si>
    <t xml:space="preserve">PEDAGOGIA SPECIALE (SELLARI) 8.30-11 CFU 0,5 </t>
  </si>
  <si>
    <t xml:space="preserve">PEDAOGIA SPECIALE (SELLARI) 11-13.30 CFU 0,5  </t>
  </si>
  <si>
    <t xml:space="preserve">PEDAGOGIA SPECIALE (SELLARI) 11-13.30 CFU 0,5  </t>
  </si>
  <si>
    <t xml:space="preserve">LEGISLAZIONE SCOLASTICA 1 (ARRU) 14.30-17.00 CFU 0,5  </t>
  </si>
  <si>
    <t xml:space="preserve"> Educazione comparata e sistemi scolastici europei (D'Ascanio)14.30-17.00 CFU 0,5  </t>
  </si>
  <si>
    <t>DA FARE</t>
  </si>
  <si>
    <t>LUNEDI</t>
  </si>
  <si>
    <t>MARTEDI</t>
  </si>
  <si>
    <t xml:space="preserve">ANTROPOLOGIA, CULTURA E DIVERSITÀ (VERENI) 8.30-11 CFU 0,5 </t>
  </si>
  <si>
    <t xml:space="preserve">ADOLESCENZA, PROCESSI DI APPRENDIMENTO E RELAZIONI IN CLASSE (PECORA) 8.30-11 CFU 0,5 </t>
  </si>
  <si>
    <t xml:space="preserve">LEGISLAZIONE SCOLASTICA 3 (BEGGIATO) 8:30.30-11.00 CFU 0,5  </t>
  </si>
  <si>
    <t xml:space="preserve">ANTROPOLOGIA, CULTURA E DIVERSITÀ (VERENI) 11-13.30 CFU 0,5  </t>
  </si>
  <si>
    <t xml:space="preserve">ADOLESCENZA, PROCESSI DI APPRENDIMENTO E RELAZIONI IN CLASSE (PECORA) 11-13.30 CFU 0,5  </t>
  </si>
  <si>
    <t xml:space="preserve">LEGISLAZIONE SCOLASTICA 2(COSTARELLI) 11-13.30 CFU 0,5  </t>
  </si>
  <si>
    <t>Tirocinio indiretto</t>
  </si>
  <si>
    <t>Martedi</t>
  </si>
  <si>
    <t>VENERDI</t>
  </si>
  <si>
    <t>SABATO</t>
  </si>
  <si>
    <t xml:space="preserve">CONCETTI BASE DI PEDAGOGIA (LOZUPONE) 15.00-17.30 CFU 0,5  </t>
  </si>
  <si>
    <t xml:space="preserve">PEDAGOGIA SPERIMENTALE 2 (DE MEDIO) 17.30-20.00 CFU 0,5  </t>
  </si>
  <si>
    <t xml:space="preserve">ADOLESCENZA, PROCESSI DI APPRENDIMENTO E RELAZIONI IN CLASSE (PECORA)17.30-20.00 CFU 0,5  </t>
  </si>
  <si>
    <t>PF60</t>
  </si>
  <si>
    <t xml:space="preserve"> Educazione comparata e sistemi scolastici europei (D'Ascanio) 8.30-11 CFU 0,5 </t>
  </si>
  <si>
    <t xml:space="preserve">TECNOLOGIE DIGITALI PER L'ISTRUZIONE E IL CODING (SILVI) 11-13.30 CFU 0,5  </t>
  </si>
  <si>
    <t xml:space="preserve">TECNOLOGIE DIGITALI PER L'ISTRUZIONE E IL CODING (SILVI) 14.30-17.00 CFU 0,5  </t>
  </si>
  <si>
    <t xml:space="preserve">TECNOLOGIE DIGITALI PER L'ISTRUZIONE E IL CODING (SILVI) 17.00-19.30 CFU 0,5  </t>
  </si>
  <si>
    <t>CONCETTI E TERMINI DI PEDAGOGIA (LOZUPONE)8.30-11.00 cfu 0,5</t>
  </si>
  <si>
    <t xml:space="preserve">SISTEMI SCOLASTICI E SOCIETÀ (HASSAN) 8.30-11 CFU 0,5 </t>
  </si>
  <si>
    <t xml:space="preserve">EPISTEMOLOGIA E PROGETTAZIONE DIDATTICA (SPINELLI)11-13.30 CFU 0,5  </t>
  </si>
  <si>
    <t>TECNOLOGIE DIGITALI PER L'ISTRUZIONE E IL CODING (SILVI)  12:00 -14:30</t>
  </si>
  <si>
    <t xml:space="preserve">SISTEMI SCOLASTICI E SOCIETÀ (HASSAN) 14.30-17.00 CFU 0,5  </t>
  </si>
  <si>
    <t xml:space="preserve">PEDAGOGIA SPERIMENTALE 1 (POCE) 15.00-17.30 CFU 0,5  </t>
  </si>
  <si>
    <t xml:space="preserve">PEDAGOGIA SPERIMENTALE 3 (VALENTE)15.00-17.30 CFU 0,5  </t>
  </si>
  <si>
    <t xml:space="preserve">  </t>
  </si>
  <si>
    <t>CONCETTI E TERMINI DI PEDAGOGIA (LOZUPONE) 17.30-20.00 CFU 0,5</t>
  </si>
  <si>
    <t xml:space="preserve">PEDAGOGIA SPERIMENTALE 3 (VALENTE) 15.00-17.30 CFU 0,5  </t>
  </si>
  <si>
    <t xml:space="preserve">EPISTEMOLOGIA E PROGETTAZIONE DIDATTICA (SPINELLI) 17.30-20.00 CFU 0,5  </t>
  </si>
  <si>
    <t xml:space="preserve">PEDAGOGIA SPECIALE (SELLARI) 15.00-17.30 CFU 0,5  </t>
  </si>
  <si>
    <t xml:space="preserve">EPISTEMOLOGIA E PROGETTAZIONE DIDATTICA (SPINELLI) 15.00-17.30 CFU 0,5  </t>
  </si>
  <si>
    <t xml:space="preserve">PEDAGOGIA SPECIALE (SELLARI) 17.30-20.00 CFU 0,5  </t>
  </si>
  <si>
    <t xml:space="preserve">EPISTEMOLOGIA E PROGETTAZIONE DIDATTICA 17.30-20.00 CFU 0,5  </t>
  </si>
  <si>
    <t>AREA DISCIPLINARE A019</t>
  </si>
  <si>
    <t>DIDATTICA DELLA FILOSOFIA</t>
  </si>
  <si>
    <t>Federico Del Tredici</t>
  </si>
  <si>
    <t>presenza</t>
  </si>
  <si>
    <t>M-STO/01</t>
  </si>
  <si>
    <t>M-FIL/08</t>
  </si>
  <si>
    <t>Cecilia Panti</t>
  </si>
  <si>
    <t>STRUMENTI E PERCORSI DIDATTICI PER ETICA E UMANESIMO DIGITALE</t>
  </si>
  <si>
    <t>M-FIL/03</t>
  </si>
  <si>
    <t>Giovanni Salmeri</t>
  </si>
  <si>
    <t>INSEGNARE LA STORIA FUORI DALLA CLASSE</t>
  </si>
  <si>
    <t>D'Antuono</t>
  </si>
  <si>
    <t>M-STO/02</t>
  </si>
  <si>
    <t>METODOLOGIE DELLA FILOSOFIA E CITTADINANZA, INCLUSIONE, INTEGRAZIONE</t>
  </si>
  <si>
    <t>Marco Deodati</t>
  </si>
  <si>
    <t>FORMAZIONE PERMANENTE E DISCIPLINE STORICHE</t>
  </si>
  <si>
    <t>XXXXXXXXXX</t>
  </si>
  <si>
    <t>M-STO/04</t>
  </si>
  <si>
    <t>FORMAZIONE FILOSOFICA, MULTIDISCIPLINARIETÀ E SVILUPPO PERSONA</t>
  </si>
  <si>
    <t>Anselmo Aportone</t>
  </si>
  <si>
    <t>M-FIL/01</t>
  </si>
  <si>
    <t>DIDATTICA DELLA STORIA</t>
  </si>
  <si>
    <t xml:space="preserve">INSEGNARE LA STORIA D'Antuono PF60 e PF36
 </t>
  </si>
  <si>
    <t>STRUMENTI PER ETICA E UMANESIMO DIGITALE Salmeri PF60 e PF36</t>
  </si>
  <si>
    <t xml:space="preserve">METODOLOGIE DELLA FILOSOFIA  E CITTADINANZA Deodati PF60 e PF36
 </t>
  </si>
  <si>
    <t xml:space="preserve">DIDATTICA DELLA STORIA Del Tredici PF60 e PF36
 </t>
  </si>
  <si>
    <t>DIDATTICA DELLA FILOSOFIA Panti PF60</t>
  </si>
  <si>
    <r>
      <t xml:space="preserve">FORMAZIONE PERMANENTE E DISCIPLINE STORICHE XXXXX PF60 PF36 e </t>
    </r>
    <r>
      <rPr>
        <b/>
        <sz val="10"/>
        <color rgb="FFFF0000"/>
        <rFont val="Arial"/>
        <family val="2"/>
      </rPr>
      <t>PF30</t>
    </r>
    <r>
      <rPr>
        <b/>
        <sz val="10"/>
        <color theme="1"/>
        <rFont val="Arial"/>
        <family val="2"/>
      </rPr>
      <t xml:space="preserve">
 </t>
    </r>
  </si>
  <si>
    <r>
      <t xml:space="preserve">FORMAZIONE FILOSOFICA Aportone PF60 PF36 e </t>
    </r>
    <r>
      <rPr>
        <b/>
        <sz val="10"/>
        <color rgb="FFFF0000"/>
        <rFont val="Roboto"/>
      </rPr>
      <t>PF30</t>
    </r>
  </si>
  <si>
    <t>PFI</t>
  </si>
  <si>
    <t>60 / 36</t>
  </si>
  <si>
    <t>60 /30</t>
  </si>
  <si>
    <t>60 /30 / 36</t>
  </si>
  <si>
    <t>60 /36</t>
  </si>
  <si>
    <t>60/ 36 /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</si>
</sst>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&quot; &quot;mmmm"/>
    <numFmt numFmtId="165" formatCode="m&quot;/&quot;d"/>
    <numFmt numFmtId="166" formatCode="dd&quot;/&quot;mm"/>
    <numFmt numFmtId="167" formatCode="h&quot;:&quot;mm&quot;&quot;"/>
    <numFmt numFmtId="168" formatCode="h&quot;:&quot;mm&quot; &quot;AM/PM&quot; &quot;"/>
  </numFmts>
  <fonts count="35" x14ac:knownFonts="1">
    <font>
      <sz val="10"/>
      <color rgb="FF000000"/>
      <name val="Aptos Narrow"/>
      <scheme val="minor"/>
    </font>
    <font>
      <b/>
      <sz val="13"/>
      <color rgb="FF000000"/>
      <name val="Times New Roman"/>
      <family val="1"/>
    </font>
    <font>
      <sz val="10"/>
      <name val="Aptos Narrow"/>
    </font>
    <font>
      <sz val="13"/>
      <color rgb="FF000000"/>
      <name val="Times New Roman"/>
      <family val="1"/>
    </font>
    <font>
      <sz val="13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333333"/>
      <name val="Arial"/>
      <family val="2"/>
    </font>
    <font>
      <sz val="10"/>
      <color rgb="FFFFFFFF"/>
      <name val="Roboto"/>
    </font>
    <font>
      <sz val="21"/>
      <color rgb="FFFFFFFF"/>
      <name val="Roboto"/>
    </font>
    <font>
      <i/>
      <sz val="10"/>
      <color rgb="FFFFFFFF"/>
      <name val="Roboto"/>
    </font>
    <font>
      <sz val="11"/>
      <color rgb="FFFFFFFF"/>
      <name val="Roboto"/>
    </font>
    <font>
      <b/>
      <sz val="11"/>
      <color rgb="FFFFFFFF"/>
      <name val="Roboto"/>
    </font>
    <font>
      <sz val="10"/>
      <color rgb="FF666666"/>
      <name val="Roboto"/>
    </font>
    <font>
      <b/>
      <sz val="10"/>
      <color rgb="FF666666"/>
      <name val="Roboto"/>
    </font>
    <font>
      <b/>
      <sz val="10"/>
      <color theme="1"/>
      <name val="Roboto"/>
    </font>
    <font>
      <sz val="10"/>
      <color rgb="FF434343"/>
      <name val="Roboto"/>
    </font>
    <font>
      <b/>
      <sz val="11"/>
      <color rgb="FF434343"/>
      <name val="Roboto"/>
    </font>
    <font>
      <sz val="10"/>
      <color theme="1"/>
      <name val="Roboto"/>
    </font>
    <font>
      <sz val="10"/>
      <color rgb="FF555555"/>
      <name val="Roboto"/>
    </font>
    <font>
      <b/>
      <sz val="10"/>
      <color rgb="FF555555"/>
      <name val="Roboto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2"/>
      <color theme="1"/>
      <name val="Roboto"/>
    </font>
    <font>
      <b/>
      <sz val="12"/>
      <color rgb="FF0F9D58"/>
      <name val="Roboto"/>
    </font>
    <font>
      <b/>
      <sz val="11"/>
      <color theme="1"/>
      <name val="Roboto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6"/>
      <color theme="1"/>
      <name val="Arial"/>
      <family val="2"/>
    </font>
    <font>
      <sz val="10"/>
      <color rgb="FF00B050"/>
      <name val="Arial"/>
      <family val="2"/>
    </font>
    <font>
      <b/>
      <sz val="12"/>
      <color rgb="FF000000"/>
      <name val="Aptos Narrow (Corpo)"/>
    </font>
    <font>
      <sz val="11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Roboto"/>
    </font>
    <font>
      <b/>
      <sz val="10"/>
      <name val="Aptos Narrow"/>
    </font>
  </fonts>
  <fills count="3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E599"/>
        <bgColor rgb="FFFFE599"/>
      </patternFill>
    </fill>
    <fill>
      <patternFill patternType="solid">
        <fgColor rgb="FFC5E0B3"/>
        <bgColor rgb="FFC5E0B3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rgb="FF0F9D58"/>
        <bgColor rgb="FF0F9D58"/>
      </patternFill>
    </fill>
    <fill>
      <patternFill patternType="solid">
        <fgColor rgb="FF0D9D58"/>
        <bgColor rgb="FF0D9D58"/>
      </patternFill>
    </fill>
    <fill>
      <patternFill patternType="solid">
        <fgColor rgb="FF00FFFF"/>
        <bgColor rgb="FF00FFFF"/>
      </patternFill>
    </fill>
    <fill>
      <patternFill patternType="solid">
        <fgColor rgb="FFF3F3F3"/>
        <bgColor rgb="FFF3F3F3"/>
      </patternFill>
    </fill>
    <fill>
      <patternFill patternType="solid">
        <fgColor rgb="FFEAD1DC"/>
        <bgColor rgb="FFEAD1DC"/>
      </patternFill>
    </fill>
    <fill>
      <patternFill patternType="solid">
        <fgColor rgb="FFE8E8E8"/>
        <bgColor rgb="FFE8E8E8"/>
      </patternFill>
    </fill>
    <fill>
      <patternFill patternType="solid">
        <fgColor rgb="FFD9F2D0"/>
        <bgColor rgb="FFD9F2D0"/>
      </patternFill>
    </fill>
    <fill>
      <patternFill patternType="solid">
        <fgColor rgb="FFEFEFEF"/>
        <bgColor rgb="FFEFEFE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EBD1DC"/>
        <bgColor rgb="FFEBD1DC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E8E8E8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E8E8E8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83CCEB"/>
      </patternFill>
    </fill>
    <fill>
      <patternFill patternType="solid">
        <fgColor theme="7" tint="0.79998168889431442"/>
        <bgColor theme="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theme="5"/>
      </patternFill>
    </fill>
    <fill>
      <patternFill patternType="solid">
        <fgColor theme="5" tint="0.79998168889431442"/>
        <bgColor theme="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theme="5"/>
      </patternFill>
    </fill>
    <fill>
      <patternFill patternType="solid">
        <fgColor rgb="FFB6B9FB"/>
        <bgColor indexed="64"/>
      </patternFill>
    </fill>
    <fill>
      <patternFill patternType="solid">
        <fgColor rgb="FFB6B9FB"/>
        <bgColor theme="5"/>
      </patternFill>
    </fill>
  </fills>
  <borders count="8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4D40"/>
      </left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 style="thin">
        <color rgb="FF004D40"/>
      </right>
      <top style="thin">
        <color rgb="FF004D40"/>
      </top>
      <bottom/>
      <diagonal/>
    </border>
    <border>
      <left style="thin">
        <color rgb="FF004D4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4D4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D9D9D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D9D9D9"/>
      </right>
      <top/>
      <bottom/>
      <diagonal/>
    </border>
    <border>
      <left/>
      <right/>
      <top/>
      <bottom style="thin">
        <color rgb="FFF3F3F3"/>
      </bottom>
      <diagonal/>
    </border>
    <border>
      <left/>
      <right/>
      <top/>
      <bottom style="thin">
        <color rgb="FFF3F3F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4D4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4D4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2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8" fillId="7" borderId="14" xfId="0" applyFont="1" applyFill="1" applyBorder="1"/>
    <xf numFmtId="0" fontId="9" fillId="8" borderId="18" xfId="0" applyFont="1" applyFill="1" applyBorder="1" applyAlignment="1">
      <alignment horizontal="left"/>
    </xf>
    <xf numFmtId="0" fontId="10" fillId="8" borderId="18" xfId="0" applyFont="1" applyFill="1" applyBorder="1" applyAlignment="1">
      <alignment horizontal="right"/>
    </xf>
    <xf numFmtId="0" fontId="10" fillId="7" borderId="18" xfId="0" applyFont="1" applyFill="1" applyBorder="1" applyAlignment="1">
      <alignment horizontal="right"/>
    </xf>
    <xf numFmtId="0" fontId="8" fillId="7" borderId="19" xfId="0" applyFont="1" applyFill="1" applyBorder="1"/>
    <xf numFmtId="0" fontId="11" fillId="7" borderId="20" xfId="0" applyFont="1" applyFill="1" applyBorder="1" applyAlignment="1">
      <alignment horizontal="left" vertical="top"/>
    </xf>
    <xf numFmtId="0" fontId="11" fillId="7" borderId="21" xfId="0" applyFont="1" applyFill="1" applyBorder="1" applyAlignment="1">
      <alignment horizontal="left" vertical="top"/>
    </xf>
    <xf numFmtId="164" fontId="12" fillId="7" borderId="21" xfId="0" applyNumberFormat="1" applyFont="1" applyFill="1" applyBorder="1" applyAlignment="1">
      <alignment horizontal="left" vertical="top"/>
    </xf>
    <xf numFmtId="165" fontId="11" fillId="7" borderId="21" xfId="0" applyNumberFormat="1" applyFont="1" applyFill="1" applyBorder="1" applyAlignment="1">
      <alignment horizontal="left" vertical="top"/>
    </xf>
    <xf numFmtId="0" fontId="11" fillId="7" borderId="25" xfId="0" applyFont="1" applyFill="1" applyBorder="1" applyAlignment="1">
      <alignment horizontal="left" vertical="top"/>
    </xf>
    <xf numFmtId="165" fontId="13" fillId="0" borderId="0" xfId="0" applyNumberFormat="1" applyFont="1"/>
    <xf numFmtId="0" fontId="13" fillId="0" borderId="26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5" fillId="9" borderId="28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166" fontId="13" fillId="0" borderId="30" xfId="0" applyNumberFormat="1" applyFont="1" applyBorder="1" applyAlignment="1">
      <alignment horizontal="center"/>
    </xf>
    <xf numFmtId="166" fontId="14" fillId="0" borderId="30" xfId="0" applyNumberFormat="1" applyFont="1" applyBorder="1" applyAlignment="1">
      <alignment horizontal="center"/>
    </xf>
    <xf numFmtId="166" fontId="13" fillId="0" borderId="31" xfId="0" applyNumberFormat="1" applyFont="1" applyBorder="1" applyAlignment="1">
      <alignment horizontal="center"/>
    </xf>
    <xf numFmtId="166" fontId="15" fillId="9" borderId="7" xfId="0" applyNumberFormat="1" applyFont="1" applyFill="1" applyBorder="1" applyAlignment="1">
      <alignment horizontal="center" vertical="center"/>
    </xf>
    <xf numFmtId="166" fontId="15" fillId="9" borderId="4" xfId="0" applyNumberFormat="1" applyFont="1" applyFill="1" applyBorder="1" applyAlignment="1">
      <alignment horizontal="center" vertical="center"/>
    </xf>
    <xf numFmtId="0" fontId="16" fillId="0" borderId="0" xfId="0" applyFont="1"/>
    <xf numFmtId="0" fontId="16" fillId="0" borderId="33" xfId="0" applyFont="1" applyBorder="1"/>
    <xf numFmtId="0" fontId="17" fillId="0" borderId="11" xfId="0" applyFont="1" applyBorder="1" applyAlignment="1">
      <alignment horizontal="center" vertical="top"/>
    </xf>
    <xf numFmtId="0" fontId="17" fillId="0" borderId="34" xfId="0" applyFont="1" applyBorder="1" applyAlignment="1">
      <alignment horizontal="center" vertical="top"/>
    </xf>
    <xf numFmtId="0" fontId="17" fillId="9" borderId="8" xfId="0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/>
    </xf>
    <xf numFmtId="0" fontId="18" fillId="0" borderId="35" xfId="0" applyFont="1" applyBorder="1" applyAlignment="1">
      <alignment vertical="center"/>
    </xf>
    <xf numFmtId="167" fontId="16" fillId="10" borderId="36" xfId="0" applyNumberFormat="1" applyFont="1" applyFill="1" applyBorder="1" applyAlignment="1">
      <alignment horizontal="right" vertical="center" wrapText="1"/>
    </xf>
    <xf numFmtId="0" fontId="19" fillId="0" borderId="9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11" borderId="13" xfId="0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167" fontId="16" fillId="0" borderId="37" xfId="0" applyNumberFormat="1" applyFont="1" applyBorder="1" applyAlignment="1">
      <alignment horizontal="right" vertical="center" wrapText="1"/>
    </xf>
    <xf numFmtId="18" fontId="19" fillId="0" borderId="9" xfId="0" applyNumberFormat="1" applyFont="1" applyBorder="1" applyAlignment="1">
      <alignment vertical="center" wrapText="1"/>
    </xf>
    <xf numFmtId="0" fontId="19" fillId="11" borderId="9" xfId="0" applyFont="1" applyFill="1" applyBorder="1" applyAlignment="1">
      <alignment vertical="center" wrapText="1"/>
    </xf>
    <xf numFmtId="0" fontId="16" fillId="10" borderId="36" xfId="0" applyFont="1" applyFill="1" applyBorder="1" applyAlignment="1">
      <alignment horizontal="right" vertical="center" wrapText="1"/>
    </xf>
    <xf numFmtId="0" fontId="16" fillId="0" borderId="37" xfId="0" applyFont="1" applyBorder="1" applyAlignment="1">
      <alignment horizontal="right" vertical="center" wrapText="1"/>
    </xf>
    <xf numFmtId="0" fontId="19" fillId="0" borderId="38" xfId="0" applyFont="1" applyBorder="1" applyAlignment="1">
      <alignment vertical="center" wrapText="1"/>
    </xf>
    <xf numFmtId="0" fontId="20" fillId="0" borderId="11" xfId="0" applyFont="1" applyBorder="1" applyAlignment="1">
      <alignment horizontal="center" vertical="center" wrapText="1"/>
    </xf>
    <xf numFmtId="0" fontId="19" fillId="11" borderId="10" xfId="0" applyFont="1" applyFill="1" applyBorder="1" applyAlignment="1">
      <alignment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vertical="center" wrapText="1"/>
    </xf>
    <xf numFmtId="0" fontId="19" fillId="6" borderId="21" xfId="0" applyFont="1" applyFill="1" applyBorder="1" applyAlignment="1">
      <alignment vertical="center"/>
    </xf>
    <xf numFmtId="0" fontId="20" fillId="0" borderId="38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right" vertical="center" wrapText="1"/>
    </xf>
    <xf numFmtId="0" fontId="21" fillId="0" borderId="11" xfId="0" applyFont="1" applyBorder="1"/>
    <xf numFmtId="0" fontId="22" fillId="0" borderId="11" xfId="0" applyFont="1" applyBorder="1"/>
    <xf numFmtId="0" fontId="19" fillId="0" borderId="40" xfId="0" applyFont="1" applyBorder="1" applyAlignment="1">
      <alignment vertical="center" wrapText="1"/>
    </xf>
    <xf numFmtId="168" fontId="19" fillId="0" borderId="41" xfId="0" applyNumberFormat="1" applyFont="1" applyBorder="1" applyAlignment="1">
      <alignment horizontal="right" vertical="center"/>
    </xf>
    <xf numFmtId="0" fontId="23" fillId="0" borderId="0" xfId="0" applyFont="1"/>
    <xf numFmtId="0" fontId="24" fillId="0" borderId="0" xfId="0" applyFont="1"/>
    <xf numFmtId="0" fontId="16" fillId="0" borderId="0" xfId="0" applyFont="1" applyAlignment="1">
      <alignment horizontal="left" wrapText="1"/>
    </xf>
    <xf numFmtId="0" fontId="22" fillId="0" borderId="33" xfId="0" applyFont="1" applyBorder="1"/>
    <xf numFmtId="0" fontId="16" fillId="0" borderId="42" xfId="0" applyFont="1" applyBorder="1" applyAlignment="1">
      <alignment horizontal="left" wrapText="1"/>
    </xf>
    <xf numFmtId="0" fontId="22" fillId="0" borderId="42" xfId="0" applyFont="1" applyBorder="1"/>
    <xf numFmtId="18" fontId="16" fillId="0" borderId="0" xfId="0" applyNumberFormat="1" applyFont="1" applyAlignment="1">
      <alignment horizontal="left" wrapText="1"/>
    </xf>
    <xf numFmtId="0" fontId="18" fillId="7" borderId="21" xfId="0" applyFont="1" applyFill="1" applyBorder="1" applyAlignment="1">
      <alignment vertical="center" wrapText="1"/>
    </xf>
    <xf numFmtId="18" fontId="18" fillId="7" borderId="21" xfId="0" applyNumberFormat="1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9" fillId="7" borderId="15" xfId="0" applyFont="1" applyFill="1" applyBorder="1" applyAlignment="1">
      <alignment horizontal="left"/>
    </xf>
    <xf numFmtId="166" fontId="13" fillId="0" borderId="0" xfId="0" applyNumberFormat="1" applyFont="1" applyAlignment="1">
      <alignment horizontal="center"/>
    </xf>
    <xf numFmtId="0" fontId="15" fillId="9" borderId="43" xfId="0" applyFont="1" applyFill="1" applyBorder="1" applyAlignment="1">
      <alignment horizontal="center" vertical="center"/>
    </xf>
    <xf numFmtId="166" fontId="15" fillId="9" borderId="44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7" fillId="9" borderId="45" xfId="0" applyFont="1" applyFill="1" applyBorder="1" applyAlignment="1">
      <alignment horizontal="center" vertical="top"/>
    </xf>
    <xf numFmtId="0" fontId="17" fillId="9" borderId="8" xfId="0" applyFont="1" applyFill="1" applyBorder="1" applyAlignment="1">
      <alignment horizontal="center" vertical="top"/>
    </xf>
    <xf numFmtId="0" fontId="19" fillId="6" borderId="13" xfId="0" applyFont="1" applyFill="1" applyBorder="1" applyAlignment="1">
      <alignment vertical="center" wrapText="1"/>
    </xf>
    <xf numFmtId="0" fontId="19" fillId="11" borderId="46" xfId="0" applyFont="1" applyFill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2" fillId="8" borderId="18" xfId="0" applyFont="1" applyFill="1" applyBorder="1"/>
    <xf numFmtId="0" fontId="11" fillId="8" borderId="21" xfId="0" applyFont="1" applyFill="1" applyBorder="1" applyAlignment="1">
      <alignment horizontal="left" vertical="top"/>
    </xf>
    <xf numFmtId="165" fontId="11" fillId="8" borderId="21" xfId="0" applyNumberFormat="1" applyFont="1" applyFill="1" applyBorder="1" applyAlignment="1">
      <alignment horizontal="left" vertical="top"/>
    </xf>
    <xf numFmtId="0" fontId="10" fillId="8" borderId="21" xfId="0" applyFont="1" applyFill="1" applyBorder="1" applyAlignment="1">
      <alignment horizontal="right" vertical="top" wrapText="1"/>
    </xf>
    <xf numFmtId="0" fontId="15" fillId="9" borderId="47" xfId="0" applyFont="1" applyFill="1" applyBorder="1" applyAlignment="1">
      <alignment horizontal="center" vertical="center"/>
    </xf>
    <xf numFmtId="0" fontId="15" fillId="9" borderId="48" xfId="0" applyFont="1" applyFill="1" applyBorder="1" applyAlignment="1">
      <alignment horizontal="center" vertical="center"/>
    </xf>
    <xf numFmtId="166" fontId="15" fillId="9" borderId="49" xfId="0" applyNumberFormat="1" applyFont="1" applyFill="1" applyBorder="1" applyAlignment="1">
      <alignment horizontal="center" vertical="center"/>
    </xf>
    <xf numFmtId="166" fontId="15" fillId="9" borderId="50" xfId="0" applyNumberFormat="1" applyFont="1" applyFill="1" applyBorder="1" applyAlignment="1">
      <alignment horizontal="center" vertical="center"/>
    </xf>
    <xf numFmtId="0" fontId="25" fillId="9" borderId="51" xfId="0" applyFont="1" applyFill="1" applyBorder="1" applyAlignment="1">
      <alignment horizontal="center" vertical="center"/>
    </xf>
    <xf numFmtId="0" fontId="25" fillId="9" borderId="52" xfId="0" applyFont="1" applyFill="1" applyBorder="1" applyAlignment="1">
      <alignment horizontal="center" vertical="center"/>
    </xf>
    <xf numFmtId="0" fontId="19" fillId="0" borderId="30" xfId="0" applyFont="1" applyBorder="1" applyAlignment="1">
      <alignment vertical="center" wrapText="1"/>
    </xf>
    <xf numFmtId="0" fontId="19" fillId="0" borderId="11" xfId="0" applyFont="1" applyBorder="1"/>
    <xf numFmtId="0" fontId="19" fillId="0" borderId="9" xfId="0" applyFont="1" applyBorder="1"/>
    <xf numFmtId="0" fontId="19" fillId="0" borderId="26" xfId="0" applyFont="1" applyBorder="1"/>
    <xf numFmtId="0" fontId="20" fillId="0" borderId="26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16" fillId="0" borderId="42" xfId="0" applyFont="1" applyBorder="1" applyAlignment="1">
      <alignment horizontal="left"/>
    </xf>
    <xf numFmtId="0" fontId="9" fillId="7" borderId="18" xfId="0" applyFont="1" applyFill="1" applyBorder="1" applyAlignment="1">
      <alignment horizontal="left"/>
    </xf>
    <xf numFmtId="0" fontId="15" fillId="9" borderId="55" xfId="0" applyFont="1" applyFill="1" applyBorder="1" applyAlignment="1">
      <alignment horizontal="center" vertical="center"/>
    </xf>
    <xf numFmtId="0" fontId="15" fillId="9" borderId="56" xfId="0" applyFont="1" applyFill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/>
    </xf>
    <xf numFmtId="166" fontId="15" fillId="9" borderId="57" xfId="0" applyNumberFormat="1" applyFont="1" applyFill="1" applyBorder="1" applyAlignment="1">
      <alignment horizontal="center" vertical="center"/>
    </xf>
    <xf numFmtId="166" fontId="15" fillId="9" borderId="58" xfId="0" applyNumberFormat="1" applyFont="1" applyFill="1" applyBorder="1" applyAlignment="1">
      <alignment horizontal="center" vertical="center"/>
    </xf>
    <xf numFmtId="166" fontId="13" fillId="0" borderId="3" xfId="0" applyNumberFormat="1" applyFont="1" applyBorder="1" applyAlignment="1">
      <alignment horizontal="center"/>
    </xf>
    <xf numFmtId="0" fontId="25" fillId="9" borderId="59" xfId="0" applyFont="1" applyFill="1" applyBorder="1" applyAlignment="1">
      <alignment horizontal="center" vertical="center"/>
    </xf>
    <xf numFmtId="0" fontId="25" fillId="9" borderId="60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top"/>
    </xf>
    <xf numFmtId="0" fontId="22" fillId="0" borderId="9" xfId="0" applyFont="1" applyBorder="1" applyAlignment="1">
      <alignment vertical="center"/>
    </xf>
    <xf numFmtId="0" fontId="22" fillId="0" borderId="34" xfId="0" applyFont="1" applyBorder="1"/>
    <xf numFmtId="0" fontId="22" fillId="0" borderId="38" xfId="0" applyFont="1" applyBorder="1"/>
    <xf numFmtId="0" fontId="22" fillId="0" borderId="9" xfId="0" applyFont="1" applyBorder="1"/>
    <xf numFmtId="0" fontId="19" fillId="14" borderId="9" xfId="0" applyFont="1" applyFill="1" applyBorder="1" applyAlignment="1">
      <alignment horizontal="left" vertical="center"/>
    </xf>
    <xf numFmtId="0" fontId="22" fillId="0" borderId="27" xfId="0" applyFont="1" applyBorder="1"/>
    <xf numFmtId="0" fontId="22" fillId="0" borderId="61" xfId="0" applyFont="1" applyBorder="1" applyAlignment="1">
      <alignment horizontal="center" vertical="center"/>
    </xf>
    <xf numFmtId="0" fontId="8" fillId="0" borderId="62" xfId="0" applyFont="1" applyBorder="1"/>
    <xf numFmtId="0" fontId="11" fillId="0" borderId="32" xfId="0" applyFont="1" applyBorder="1" applyAlignment="1">
      <alignment horizontal="left" vertical="top"/>
    </xf>
    <xf numFmtId="16" fontId="15" fillId="9" borderId="4" xfId="0" applyNumberFormat="1" applyFont="1" applyFill="1" applyBorder="1" applyAlignment="1">
      <alignment horizontal="center" vertical="center"/>
    </xf>
    <xf numFmtId="0" fontId="25" fillId="9" borderId="8" xfId="0" applyFont="1" applyFill="1" applyBorder="1" applyAlignment="1">
      <alignment horizontal="center" vertical="center"/>
    </xf>
    <xf numFmtId="0" fontId="25" fillId="9" borderId="6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vertical="center" wrapText="1"/>
    </xf>
    <xf numFmtId="0" fontId="21" fillId="8" borderId="21" xfId="0" applyFont="1" applyFill="1" applyBorder="1"/>
    <xf numFmtId="0" fontId="15" fillId="9" borderId="64" xfId="0" applyFont="1" applyFill="1" applyBorder="1" applyAlignment="1">
      <alignment horizontal="center" vertical="center"/>
    </xf>
    <xf numFmtId="0" fontId="15" fillId="9" borderId="65" xfId="0" applyFont="1" applyFill="1" applyBorder="1" applyAlignment="1">
      <alignment horizontal="center" vertical="center"/>
    </xf>
    <xf numFmtId="166" fontId="15" fillId="9" borderId="9" xfId="0" applyNumberFormat="1" applyFont="1" applyFill="1" applyBorder="1" applyAlignment="1">
      <alignment horizontal="center" vertical="center"/>
    </xf>
    <xf numFmtId="16" fontId="15" fillId="9" borderId="66" xfId="0" applyNumberFormat="1" applyFont="1" applyFill="1" applyBorder="1" applyAlignment="1">
      <alignment horizontal="center" vertical="center"/>
    </xf>
    <xf numFmtId="0" fontId="25" fillId="9" borderId="57" xfId="0" applyFont="1" applyFill="1" applyBorder="1" applyAlignment="1">
      <alignment horizontal="center" vertical="center"/>
    </xf>
    <xf numFmtId="0" fontId="25" fillId="9" borderId="58" xfId="0" applyFont="1" applyFill="1" applyBorder="1" applyAlignment="1">
      <alignment horizontal="center" vertical="center"/>
    </xf>
    <xf numFmtId="0" fontId="21" fillId="0" borderId="9" xfId="0" applyFont="1" applyBorder="1"/>
    <xf numFmtId="0" fontId="21" fillId="0" borderId="26" xfId="0" applyFont="1" applyBorder="1"/>
    <xf numFmtId="0" fontId="21" fillId="0" borderId="38" xfId="0" applyFont="1" applyBorder="1"/>
    <xf numFmtId="0" fontId="21" fillId="0" borderId="40" xfId="0" applyFont="1" applyBorder="1"/>
    <xf numFmtId="0" fontId="26" fillId="0" borderId="9" xfId="0" applyFont="1" applyBorder="1" applyAlignment="1">
      <alignment horizontal="center" vertical="center"/>
    </xf>
    <xf numFmtId="0" fontId="21" fillId="0" borderId="67" xfId="0" applyFont="1" applyBorder="1"/>
    <xf numFmtId="0" fontId="19" fillId="0" borderId="67" xfId="0" applyFont="1" applyBorder="1" applyAlignment="1">
      <alignment vertical="center" wrapText="1"/>
    </xf>
    <xf numFmtId="0" fontId="19" fillId="0" borderId="34" xfId="0" applyFont="1" applyBorder="1" applyAlignment="1">
      <alignment vertical="center" wrapText="1"/>
    </xf>
    <xf numFmtId="18" fontId="19" fillId="0" borderId="68" xfId="0" applyNumberFormat="1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0" fontId="28" fillId="0" borderId="9" xfId="0" applyFont="1" applyBorder="1" applyAlignment="1">
      <alignment horizontal="center" vertical="center"/>
    </xf>
    <xf numFmtId="0" fontId="16" fillId="0" borderId="42" xfId="0" applyFont="1" applyBorder="1"/>
    <xf numFmtId="0" fontId="16" fillId="0" borderId="42" xfId="0" applyFont="1" applyBorder="1" applyAlignment="1">
      <alignment wrapText="1"/>
    </xf>
    <xf numFmtId="0" fontId="14" fillId="9" borderId="28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166" fontId="14" fillId="9" borderId="7" xfId="0" applyNumberFormat="1" applyFont="1" applyFill="1" applyBorder="1" applyAlignment="1">
      <alignment horizontal="center" vertical="center"/>
    </xf>
    <xf numFmtId="16" fontId="14" fillId="9" borderId="4" xfId="0" applyNumberFormat="1" applyFont="1" applyFill="1" applyBorder="1" applyAlignment="1">
      <alignment horizontal="center" vertical="center"/>
    </xf>
    <xf numFmtId="0" fontId="21" fillId="0" borderId="30" xfId="0" applyFont="1" applyBorder="1"/>
    <xf numFmtId="18" fontId="19" fillId="0" borderId="11" xfId="0" applyNumberFormat="1" applyFont="1" applyBorder="1" applyAlignment="1">
      <alignment vertical="center" wrapText="1"/>
    </xf>
    <xf numFmtId="0" fontId="21" fillId="0" borderId="0" xfId="0" applyFont="1"/>
    <xf numFmtId="0" fontId="14" fillId="9" borderId="64" xfId="0" applyFont="1" applyFill="1" applyBorder="1" applyAlignment="1">
      <alignment horizontal="center" vertical="center"/>
    </xf>
    <xf numFmtId="0" fontId="14" fillId="9" borderId="65" xfId="0" applyFont="1" applyFill="1" applyBorder="1" applyAlignment="1">
      <alignment horizontal="center" vertical="center"/>
    </xf>
    <xf numFmtId="16" fontId="14" fillId="9" borderId="57" xfId="0" applyNumberFormat="1" applyFont="1" applyFill="1" applyBorder="1" applyAlignment="1">
      <alignment horizontal="center" vertical="center"/>
    </xf>
    <xf numFmtId="16" fontId="14" fillId="9" borderId="81" xfId="0" applyNumberFormat="1" applyFont="1" applyFill="1" applyBorder="1" applyAlignment="1">
      <alignment horizontal="center" vertical="center"/>
    </xf>
    <xf numFmtId="0" fontId="17" fillId="9" borderId="57" xfId="0" applyFont="1" applyFill="1" applyBorder="1" applyAlignment="1">
      <alignment horizontal="center" vertical="center"/>
    </xf>
    <xf numFmtId="0" fontId="17" fillId="9" borderId="50" xfId="0" applyFont="1" applyFill="1" applyBorder="1" applyAlignment="1">
      <alignment horizontal="center" vertical="center"/>
    </xf>
    <xf numFmtId="0" fontId="17" fillId="9" borderId="9" xfId="0" applyFont="1" applyFill="1" applyBorder="1" applyAlignment="1">
      <alignment horizontal="center" vertical="center"/>
    </xf>
    <xf numFmtId="167" fontId="16" fillId="10" borderId="21" xfId="0" applyNumberFormat="1" applyFont="1" applyFill="1" applyBorder="1" applyAlignment="1">
      <alignment horizontal="right" vertical="center" wrapText="1"/>
    </xf>
    <xf numFmtId="0" fontId="19" fillId="17" borderId="9" xfId="0" applyFont="1" applyFill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167" fontId="16" fillId="0" borderId="0" xfId="0" applyNumberFormat="1" applyFont="1" applyAlignment="1">
      <alignment horizontal="right" vertical="center" wrapText="1"/>
    </xf>
    <xf numFmtId="0" fontId="19" fillId="17" borderId="46" xfId="0" applyFont="1" applyFill="1" applyBorder="1" applyAlignment="1">
      <alignment vertical="center" wrapText="1"/>
    </xf>
    <xf numFmtId="0" fontId="16" fillId="10" borderId="21" xfId="0" applyFont="1" applyFill="1" applyBorder="1" applyAlignment="1">
      <alignment horizontal="right" vertical="center" wrapText="1"/>
    </xf>
    <xf numFmtId="0" fontId="19" fillId="0" borderId="82" xfId="0" applyFont="1" applyBorder="1" applyAlignment="1">
      <alignment vertical="center" wrapText="1"/>
    </xf>
    <xf numFmtId="0" fontId="20" fillId="17" borderId="9" xfId="0" applyFont="1" applyFill="1" applyBorder="1" applyAlignment="1">
      <alignment vertical="center" wrapText="1"/>
    </xf>
    <xf numFmtId="168" fontId="19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/>
    </xf>
    <xf numFmtId="16" fontId="14" fillId="9" borderId="50" xfId="0" applyNumberFormat="1" applyFont="1" applyFill="1" applyBorder="1" applyAlignment="1">
      <alignment horizontal="center" vertical="center"/>
    </xf>
    <xf numFmtId="0" fontId="22" fillId="0" borderId="26" xfId="0" applyFont="1" applyBorder="1"/>
    <xf numFmtId="0" fontId="20" fillId="0" borderId="40" xfId="0" applyFont="1" applyBorder="1" applyAlignment="1">
      <alignment vertical="center" wrapText="1"/>
    </xf>
    <xf numFmtId="0" fontId="2" fillId="0" borderId="77" xfId="0" applyFont="1" applyBorder="1"/>
    <xf numFmtId="0" fontId="6" fillId="0" borderId="0" xfId="0" applyFont="1" applyAlignment="1">
      <alignment horizontal="center"/>
    </xf>
    <xf numFmtId="0" fontId="30" fillId="25" borderId="0" xfId="0" applyFont="1" applyFill="1"/>
    <xf numFmtId="0" fontId="0" fillId="25" borderId="0" xfId="0" applyFill="1"/>
    <xf numFmtId="0" fontId="28" fillId="0" borderId="77" xfId="0" applyFont="1" applyBorder="1" applyAlignment="1">
      <alignment horizontal="center" vertical="center"/>
    </xf>
    <xf numFmtId="0" fontId="21" fillId="0" borderId="77" xfId="0" applyFont="1" applyBorder="1"/>
    <xf numFmtId="0" fontId="19" fillId="0" borderId="77" xfId="0" applyFont="1" applyBorder="1" applyAlignment="1">
      <alignment vertical="center" wrapText="1"/>
    </xf>
    <xf numFmtId="0" fontId="21" fillId="0" borderId="81" xfId="0" applyFont="1" applyBorder="1"/>
    <xf numFmtId="0" fontId="21" fillId="0" borderId="83" xfId="0" applyFont="1" applyBorder="1" applyAlignment="1">
      <alignment horizontal="center" vertical="center"/>
    </xf>
    <xf numFmtId="0" fontId="19" fillId="0" borderId="29" xfId="0" applyFont="1" applyBorder="1" applyAlignment="1">
      <alignment vertical="center" wrapText="1"/>
    </xf>
    <xf numFmtId="0" fontId="19" fillId="0" borderId="57" xfId="0" applyFont="1" applyBorder="1" applyAlignment="1">
      <alignment vertical="center" wrapText="1"/>
    </xf>
    <xf numFmtId="0" fontId="19" fillId="0" borderId="83" xfId="0" applyFont="1" applyBorder="1" applyAlignment="1">
      <alignment vertical="center" wrapText="1"/>
    </xf>
    <xf numFmtId="0" fontId="21" fillId="0" borderId="83" xfId="0" applyFont="1" applyBorder="1"/>
    <xf numFmtId="0" fontId="0" fillId="0" borderId="0" xfId="0" applyAlignment="1">
      <alignment horizontal="left"/>
    </xf>
    <xf numFmtId="0" fontId="0" fillId="25" borderId="0" xfId="0" applyFill="1" applyAlignment="1">
      <alignment horizontal="left"/>
    </xf>
    <xf numFmtId="0" fontId="6" fillId="0" borderId="0" xfId="0" applyFont="1" applyAlignment="1">
      <alignment horizontal="left"/>
    </xf>
    <xf numFmtId="0" fontId="30" fillId="0" borderId="0" xfId="0" applyFont="1"/>
    <xf numFmtId="0" fontId="0" fillId="25" borderId="77" xfId="0" applyFill="1" applyBorder="1"/>
    <xf numFmtId="0" fontId="31" fillId="18" borderId="83" xfId="0" applyFont="1" applyFill="1" applyBorder="1"/>
    <xf numFmtId="0" fontId="31" fillId="18" borderId="83" xfId="0" applyFont="1" applyFill="1" applyBorder="1" applyAlignment="1">
      <alignment horizontal="center"/>
    </xf>
    <xf numFmtId="0" fontId="31" fillId="18" borderId="83" xfId="0" applyFont="1" applyFill="1" applyBorder="1" applyAlignment="1">
      <alignment horizontal="left"/>
    </xf>
    <xf numFmtId="0" fontId="31" fillId="22" borderId="83" xfId="0" applyFont="1" applyFill="1" applyBorder="1"/>
    <xf numFmtId="0" fontId="31" fillId="22" borderId="83" xfId="0" applyFont="1" applyFill="1" applyBorder="1" applyAlignment="1">
      <alignment horizontal="center"/>
    </xf>
    <xf numFmtId="0" fontId="31" fillId="22" borderId="83" xfId="0" applyFont="1" applyFill="1" applyBorder="1" applyAlignment="1">
      <alignment horizontal="left"/>
    </xf>
    <xf numFmtId="0" fontId="31" fillId="23" borderId="83" xfId="0" applyFont="1" applyFill="1" applyBorder="1"/>
    <xf numFmtId="0" fontId="31" fillId="23" borderId="83" xfId="0" applyFont="1" applyFill="1" applyBorder="1" applyAlignment="1">
      <alignment horizontal="center"/>
    </xf>
    <xf numFmtId="0" fontId="31" fillId="23" borderId="83" xfId="0" applyFont="1" applyFill="1" applyBorder="1" applyAlignment="1">
      <alignment horizontal="left"/>
    </xf>
    <xf numFmtId="0" fontId="31" fillId="28" borderId="83" xfId="0" applyFont="1" applyFill="1" applyBorder="1"/>
    <xf numFmtId="0" fontId="31" fillId="28" borderId="83" xfId="0" applyFont="1" applyFill="1" applyBorder="1" applyAlignment="1">
      <alignment horizontal="center"/>
    </xf>
    <xf numFmtId="0" fontId="31" fillId="28" borderId="83" xfId="0" applyFont="1" applyFill="1" applyBorder="1" applyAlignment="1">
      <alignment horizontal="left"/>
    </xf>
    <xf numFmtId="0" fontId="31" fillId="31" borderId="83" xfId="0" applyFont="1" applyFill="1" applyBorder="1"/>
    <xf numFmtId="0" fontId="31" fillId="31" borderId="83" xfId="0" applyFont="1" applyFill="1" applyBorder="1" applyAlignment="1">
      <alignment horizontal="center"/>
    </xf>
    <xf numFmtId="0" fontId="31" fillId="31" borderId="83" xfId="0" applyFont="1" applyFill="1" applyBorder="1" applyAlignment="1">
      <alignment horizontal="left"/>
    </xf>
    <xf numFmtId="0" fontId="31" fillId="33" borderId="83" xfId="0" applyFont="1" applyFill="1" applyBorder="1"/>
    <xf numFmtId="0" fontId="31" fillId="33" borderId="83" xfId="0" applyFont="1" applyFill="1" applyBorder="1" applyAlignment="1">
      <alignment horizontal="center"/>
    </xf>
    <xf numFmtId="0" fontId="31" fillId="33" borderId="83" xfId="0" applyFont="1" applyFill="1" applyBorder="1" applyAlignment="1">
      <alignment horizontal="left"/>
    </xf>
    <xf numFmtId="0" fontId="31" fillId="20" borderId="83" xfId="0" applyFont="1" applyFill="1" applyBorder="1"/>
    <xf numFmtId="0" fontId="31" fillId="20" borderId="83" xfId="0" applyFont="1" applyFill="1" applyBorder="1" applyAlignment="1">
      <alignment vertical="center" wrapText="1"/>
    </xf>
    <xf numFmtId="0" fontId="31" fillId="20" borderId="83" xfId="0" applyFont="1" applyFill="1" applyBorder="1" applyAlignment="1">
      <alignment horizontal="center"/>
    </xf>
    <xf numFmtId="0" fontId="31" fillId="20" borderId="83" xfId="0" applyFont="1" applyFill="1" applyBorder="1" applyAlignment="1">
      <alignment horizontal="left"/>
    </xf>
    <xf numFmtId="0" fontId="0" fillId="0" borderId="77" xfId="0" applyBorder="1"/>
    <xf numFmtId="0" fontId="6" fillId="6" borderId="77" xfId="0" applyFont="1" applyFill="1" applyBorder="1"/>
    <xf numFmtId="0" fontId="6" fillId="0" borderId="77" xfId="0" applyFont="1" applyBorder="1" applyAlignment="1">
      <alignment horizontal="center"/>
    </xf>
    <xf numFmtId="0" fontId="6" fillId="0" borderId="77" xfId="0" applyFont="1" applyBorder="1" applyAlignment="1">
      <alignment horizontal="left"/>
    </xf>
    <xf numFmtId="0" fontId="6" fillId="0" borderId="77" xfId="0" applyFont="1" applyBorder="1"/>
    <xf numFmtId="0" fontId="6" fillId="24" borderId="83" xfId="0" applyFont="1" applyFill="1" applyBorder="1"/>
    <xf numFmtId="0" fontId="6" fillId="24" borderId="83" xfId="0" applyFont="1" applyFill="1" applyBorder="1" applyAlignment="1">
      <alignment horizontal="center"/>
    </xf>
    <xf numFmtId="0" fontId="6" fillId="24" borderId="83" xfId="0" applyFont="1" applyFill="1" applyBorder="1" applyAlignment="1">
      <alignment horizontal="left"/>
    </xf>
    <xf numFmtId="0" fontId="6" fillId="24" borderId="83" xfId="0" applyFont="1" applyFill="1" applyBorder="1" applyAlignment="1">
      <alignment wrapText="1"/>
    </xf>
    <xf numFmtId="0" fontId="7" fillId="24" borderId="83" xfId="0" applyFont="1" applyFill="1" applyBorder="1"/>
    <xf numFmtId="0" fontId="5" fillId="0" borderId="77" xfId="0" applyFont="1" applyBorder="1" applyAlignment="1">
      <alignment horizontal="center" vertical="center"/>
    </xf>
    <xf numFmtId="0" fontId="5" fillId="0" borderId="77" xfId="0" applyFont="1" applyBorder="1"/>
    <xf numFmtId="0" fontId="5" fillId="26" borderId="77" xfId="0" applyFont="1" applyFill="1" applyBorder="1" applyAlignment="1">
      <alignment horizontal="center" vertical="center"/>
    </xf>
    <xf numFmtId="0" fontId="5" fillId="26" borderId="77" xfId="0" applyFont="1" applyFill="1" applyBorder="1"/>
    <xf numFmtId="0" fontId="31" fillId="0" borderId="77" xfId="0" applyFont="1" applyBorder="1"/>
    <xf numFmtId="0" fontId="6" fillId="24" borderId="84" xfId="0" applyFont="1" applyFill="1" applyBorder="1"/>
    <xf numFmtId="0" fontId="6" fillId="24" borderId="84" xfId="0" applyFont="1" applyFill="1" applyBorder="1" applyAlignment="1">
      <alignment wrapText="1"/>
    </xf>
    <xf numFmtId="0" fontId="6" fillId="24" borderId="84" xfId="0" applyFont="1" applyFill="1" applyBorder="1" applyAlignment="1">
      <alignment horizontal="center"/>
    </xf>
    <xf numFmtId="0" fontId="6" fillId="24" borderId="84" xfId="0" applyFont="1" applyFill="1" applyBorder="1" applyAlignment="1">
      <alignment horizontal="left"/>
    </xf>
    <xf numFmtId="0" fontId="0" fillId="0" borderId="77" xfId="0" applyBorder="1" applyAlignment="1">
      <alignment horizontal="left"/>
    </xf>
    <xf numFmtId="0" fontId="11" fillId="0" borderId="77" xfId="0" applyFont="1" applyBorder="1" applyAlignment="1">
      <alignment horizontal="left" vertical="top"/>
    </xf>
    <xf numFmtId="0" fontId="10" fillId="0" borderId="77" xfId="0" applyFont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1" fillId="0" borderId="1" xfId="0" applyFont="1" applyBorder="1" applyAlignment="1">
      <alignment vertical="center" wrapText="1"/>
    </xf>
    <xf numFmtId="0" fontId="9" fillId="8" borderId="15" xfId="0" applyFont="1" applyFill="1" applyBorder="1" applyAlignment="1">
      <alignment horizontal="left"/>
    </xf>
    <xf numFmtId="0" fontId="2" fillId="0" borderId="16" xfId="0" applyFont="1" applyBorder="1"/>
    <xf numFmtId="0" fontId="2" fillId="0" borderId="17" xfId="0" applyFont="1" applyBorder="1"/>
    <xf numFmtId="0" fontId="10" fillId="7" borderId="22" xfId="0" applyFont="1" applyFill="1" applyBorder="1" applyAlignment="1">
      <alignment horizontal="right" vertical="top" wrapText="1"/>
    </xf>
    <xf numFmtId="0" fontId="2" fillId="0" borderId="23" xfId="0" applyFont="1" applyBorder="1"/>
    <xf numFmtId="0" fontId="2" fillId="0" borderId="24" xfId="0" applyFont="1" applyBorder="1"/>
    <xf numFmtId="166" fontId="13" fillId="0" borderId="29" xfId="0" applyNumberFormat="1" applyFont="1" applyBorder="1" applyAlignment="1">
      <alignment horizontal="center"/>
    </xf>
    <xf numFmtId="0" fontId="2" fillId="0" borderId="32" xfId="0" applyFont="1" applyBorder="1"/>
    <xf numFmtId="0" fontId="2" fillId="0" borderId="12" xfId="0" applyFont="1" applyBorder="1"/>
    <xf numFmtId="166" fontId="13" fillId="0" borderId="26" xfId="0" applyNumberFormat="1" applyFont="1" applyBorder="1" applyAlignment="1">
      <alignment horizontal="center"/>
    </xf>
    <xf numFmtId="0" fontId="2" fillId="0" borderId="30" xfId="0" applyFont="1" applyBorder="1"/>
    <xf numFmtId="0" fontId="2" fillId="0" borderId="11" xfId="0" applyFont="1" applyBorder="1"/>
    <xf numFmtId="0" fontId="20" fillId="12" borderId="1" xfId="0" applyFont="1" applyFill="1" applyBorder="1" applyAlignment="1">
      <alignment horizontal="center" vertical="center" wrapText="1"/>
    </xf>
    <xf numFmtId="0" fontId="22" fillId="0" borderId="42" xfId="0" applyFont="1" applyBorder="1"/>
    <xf numFmtId="0" fontId="2" fillId="0" borderId="42" xfId="0" applyFont="1" applyBorder="1"/>
    <xf numFmtId="0" fontId="16" fillId="0" borderId="42" xfId="0" applyFont="1" applyBorder="1" applyAlignment="1">
      <alignment horizontal="left" wrapText="1"/>
    </xf>
    <xf numFmtId="0" fontId="2" fillId="0" borderId="39" xfId="0" applyFont="1" applyBorder="1"/>
    <xf numFmtId="0" fontId="16" fillId="0" borderId="33" xfId="0" applyFont="1" applyBorder="1" applyAlignment="1">
      <alignment horizontal="left" wrapText="1"/>
    </xf>
    <xf numFmtId="0" fontId="2" fillId="0" borderId="33" xfId="0" applyFont="1" applyBorder="1"/>
    <xf numFmtId="0" fontId="22" fillId="0" borderId="33" xfId="0" applyFont="1" applyBorder="1"/>
    <xf numFmtId="0" fontId="9" fillId="7" borderId="15" xfId="0" applyFont="1" applyFill="1" applyBorder="1" applyAlignment="1">
      <alignment horizontal="left"/>
    </xf>
    <xf numFmtId="0" fontId="21" fillId="8" borderId="22" xfId="0" applyFont="1" applyFill="1" applyBorder="1"/>
    <xf numFmtId="0" fontId="26" fillId="0" borderId="0" xfId="0" applyFont="1" applyAlignment="1">
      <alignment horizontal="center" vertical="center"/>
    </xf>
    <xf numFmtId="0" fontId="0" fillId="0" borderId="0" xfId="0"/>
    <xf numFmtId="0" fontId="15" fillId="19" borderId="1" xfId="0" applyFont="1" applyFill="1" applyBorder="1" applyAlignment="1">
      <alignment horizontal="center" vertical="center" wrapText="1" shrinkToFit="1"/>
    </xf>
    <xf numFmtId="0" fontId="2" fillId="20" borderId="3" xfId="0" applyFont="1" applyFill="1" applyBorder="1" applyAlignment="1">
      <alignment horizontal="center" wrapText="1" shrinkToFit="1"/>
    </xf>
    <xf numFmtId="0" fontId="2" fillId="20" borderId="5" xfId="0" applyFont="1" applyFill="1" applyBorder="1" applyAlignment="1">
      <alignment horizontal="center" wrapText="1" shrinkToFit="1"/>
    </xf>
    <xf numFmtId="0" fontId="15" fillId="21" borderId="1" xfId="0" applyFont="1" applyFill="1" applyBorder="1" applyAlignment="1">
      <alignment horizontal="center" vertical="center" wrapText="1" shrinkToFit="1"/>
    </xf>
    <xf numFmtId="0" fontId="2" fillId="22" borderId="3" xfId="0" applyFont="1" applyFill="1" applyBorder="1" applyAlignment="1">
      <alignment horizontal="center" wrapText="1" shrinkToFit="1"/>
    </xf>
    <xf numFmtId="0" fontId="2" fillId="22" borderId="5" xfId="0" applyFont="1" applyFill="1" applyBorder="1" applyAlignment="1">
      <alignment horizontal="center" wrapText="1" shrinkToFit="1"/>
    </xf>
    <xf numFmtId="0" fontId="22" fillId="13" borderId="1" xfId="0" applyFont="1" applyFill="1" applyBorder="1" applyAlignment="1">
      <alignment horizontal="center" vertical="center"/>
    </xf>
    <xf numFmtId="0" fontId="26" fillId="29" borderId="1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/>
    </xf>
    <xf numFmtId="0" fontId="2" fillId="23" borderId="5" xfId="0" applyFont="1" applyFill="1" applyBorder="1" applyAlignment="1">
      <alignment horizontal="center"/>
    </xf>
    <xf numFmtId="0" fontId="9" fillId="7" borderId="54" xfId="0" applyFont="1" applyFill="1" applyBorder="1" applyAlignment="1">
      <alignment horizontal="left"/>
    </xf>
    <xf numFmtId="0" fontId="11" fillId="7" borderId="54" xfId="0" applyFont="1" applyFill="1" applyBorder="1" applyAlignment="1">
      <alignment horizontal="left" vertical="top"/>
    </xf>
    <xf numFmtId="0" fontId="26" fillId="27" borderId="1" xfId="0" applyFont="1" applyFill="1" applyBorder="1" applyAlignment="1">
      <alignment horizontal="center" vertical="center" wrapText="1"/>
    </xf>
    <xf numFmtId="0" fontId="2" fillId="28" borderId="3" xfId="0" applyFont="1" applyFill="1" applyBorder="1" applyAlignment="1">
      <alignment horizontal="center"/>
    </xf>
    <xf numFmtId="0" fontId="2" fillId="28" borderId="5" xfId="0" applyFont="1" applyFill="1" applyBorder="1" applyAlignment="1">
      <alignment horizontal="center"/>
    </xf>
    <xf numFmtId="0" fontId="20" fillId="15" borderId="1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left" vertical="top"/>
    </xf>
    <xf numFmtId="0" fontId="13" fillId="0" borderId="63" xfId="0" applyFont="1" applyBorder="1" applyAlignment="1">
      <alignment horizontal="center" vertical="center"/>
    </xf>
    <xf numFmtId="0" fontId="2" fillId="0" borderId="61" xfId="0" applyFont="1" applyBorder="1"/>
    <xf numFmtId="0" fontId="2" fillId="0" borderId="53" xfId="0" applyFont="1" applyBorder="1"/>
    <xf numFmtId="0" fontId="26" fillId="30" borderId="1" xfId="0" applyFont="1" applyFill="1" applyBorder="1" applyAlignment="1">
      <alignment horizontal="center" vertical="center" wrapText="1"/>
    </xf>
    <xf numFmtId="0" fontId="2" fillId="31" borderId="3" xfId="0" applyFont="1" applyFill="1" applyBorder="1" applyAlignment="1">
      <alignment horizontal="center"/>
    </xf>
    <xf numFmtId="0" fontId="2" fillId="31" borderId="5" xfId="0" applyFont="1" applyFill="1" applyBorder="1" applyAlignment="1">
      <alignment horizontal="center"/>
    </xf>
    <xf numFmtId="0" fontId="26" fillId="34" borderId="83" xfId="0" applyFont="1" applyFill="1" applyBorder="1" applyAlignment="1">
      <alignment horizontal="center" vertical="center" wrapText="1"/>
    </xf>
    <xf numFmtId="0" fontId="2" fillId="33" borderId="83" xfId="0" applyFont="1" applyFill="1" applyBorder="1" applyAlignment="1">
      <alignment horizontal="center"/>
    </xf>
    <xf numFmtId="0" fontId="9" fillId="7" borderId="22" xfId="0" applyFont="1" applyFill="1" applyBorder="1" applyAlignment="1">
      <alignment horizontal="left"/>
    </xf>
    <xf numFmtId="0" fontId="20" fillId="12" borderId="83" xfId="0" applyFont="1" applyFill="1" applyBorder="1" applyAlignment="1">
      <alignment horizontal="center" vertical="center" wrapText="1"/>
    </xf>
    <xf numFmtId="0" fontId="2" fillId="0" borderId="83" xfId="0" applyFont="1" applyBorder="1"/>
    <xf numFmtId="0" fontId="26" fillId="30" borderId="83" xfId="0" applyFont="1" applyFill="1" applyBorder="1" applyAlignment="1">
      <alignment horizontal="center" vertical="center" wrapText="1"/>
    </xf>
    <xf numFmtId="0" fontId="2" fillId="31" borderId="83" xfId="0" applyFont="1" applyFill="1" applyBorder="1" applyAlignment="1">
      <alignment horizontal="center"/>
    </xf>
    <xf numFmtId="0" fontId="26" fillId="32" borderId="83" xfId="0" applyFont="1" applyFill="1" applyBorder="1" applyAlignment="1">
      <alignment horizontal="center" vertical="center" wrapText="1"/>
    </xf>
    <xf numFmtId="0" fontId="2" fillId="18" borderId="83" xfId="0" applyFont="1" applyFill="1" applyBorder="1" applyAlignment="1">
      <alignment horizontal="center"/>
    </xf>
    <xf numFmtId="0" fontId="27" fillId="13" borderId="83" xfId="0" applyFont="1" applyFill="1" applyBorder="1" applyAlignment="1">
      <alignment horizontal="center" vertical="center"/>
    </xf>
    <xf numFmtId="0" fontId="21" fillId="0" borderId="83" xfId="0" applyFont="1" applyBorder="1" applyAlignment="1">
      <alignment horizontal="center" vertical="center"/>
    </xf>
    <xf numFmtId="0" fontId="8" fillId="7" borderId="72" xfId="0" applyFont="1" applyFill="1" applyBorder="1"/>
    <xf numFmtId="0" fontId="2" fillId="0" borderId="73" xfId="0" applyFont="1" applyBorder="1"/>
    <xf numFmtId="0" fontId="2" fillId="0" borderId="74" xfId="0" applyFont="1" applyBorder="1"/>
    <xf numFmtId="0" fontId="2" fillId="0" borderId="75" xfId="0" applyFont="1" applyBorder="1"/>
    <xf numFmtId="0" fontId="2" fillId="0" borderId="76" xfId="0" applyFont="1" applyBorder="1"/>
    <xf numFmtId="0" fontId="2" fillId="0" borderId="77" xfId="0" applyFont="1" applyBorder="1"/>
    <xf numFmtId="0" fontId="29" fillId="8" borderId="22" xfId="0" applyFont="1" applyFill="1" applyBorder="1"/>
    <xf numFmtId="0" fontId="20" fillId="12" borderId="26" xfId="0" applyFont="1" applyFill="1" applyBorder="1" applyAlignment="1">
      <alignment horizontal="center" vertical="center" wrapText="1"/>
    </xf>
    <xf numFmtId="0" fontId="34" fillId="0" borderId="30" xfId="0" applyFont="1" applyBorder="1"/>
    <xf numFmtId="0" fontId="34" fillId="0" borderId="11" xfId="0" applyFont="1" applyBorder="1"/>
    <xf numFmtId="0" fontId="2" fillId="0" borderId="79" xfId="0" applyFont="1" applyBorder="1"/>
    <xf numFmtId="0" fontId="2" fillId="0" borderId="80" xfId="0" applyFont="1" applyBorder="1"/>
    <xf numFmtId="0" fontId="26" fillId="13" borderId="83" xfId="0" applyFont="1" applyFill="1" applyBorder="1" applyAlignment="1">
      <alignment horizontal="center" vertical="center"/>
    </xf>
    <xf numFmtId="0" fontId="20" fillId="16" borderId="78" xfId="0" applyFont="1" applyFill="1" applyBorder="1" applyAlignment="1">
      <alignment horizontal="center" vertical="center" wrapText="1"/>
    </xf>
    <xf numFmtId="0" fontId="26" fillId="34" borderId="1" xfId="0" applyFont="1" applyFill="1" applyBorder="1" applyAlignment="1">
      <alignment horizontal="center" vertical="top" wrapText="1"/>
    </xf>
    <xf numFmtId="0" fontId="2" fillId="33" borderId="3" xfId="0" applyFont="1" applyFill="1" applyBorder="1" applyAlignment="1">
      <alignment horizontal="center" vertical="top"/>
    </xf>
    <xf numFmtId="0" fontId="2" fillId="33" borderId="5" xfId="0" applyFont="1" applyFill="1" applyBorder="1" applyAlignment="1">
      <alignment horizontal="center" vertical="top"/>
    </xf>
    <xf numFmtId="0" fontId="26" fillId="32" borderId="1" xfId="0" applyFont="1" applyFill="1" applyBorder="1" applyAlignment="1">
      <alignment horizontal="center" vertical="center" wrapText="1"/>
    </xf>
    <xf numFmtId="0" fontId="2" fillId="18" borderId="3" xfId="0" applyFont="1" applyFill="1" applyBorder="1" applyAlignment="1">
      <alignment horizontal="center"/>
    </xf>
    <xf numFmtId="0" fontId="2" fillId="18" borderId="5" xfId="0" applyFont="1" applyFill="1" applyBorder="1" applyAlignment="1">
      <alignment horizontal="center"/>
    </xf>
    <xf numFmtId="0" fontId="26" fillId="30" borderId="1" xfId="0" applyFont="1" applyFill="1" applyBorder="1" applyAlignment="1">
      <alignment horizontal="center" vertical="top" wrapText="1"/>
    </xf>
    <xf numFmtId="0" fontId="2" fillId="31" borderId="3" xfId="0" applyFont="1" applyFill="1" applyBorder="1" applyAlignment="1">
      <alignment horizontal="center" vertical="top"/>
    </xf>
    <xf numFmtId="0" fontId="2" fillId="31" borderId="5" xfId="0" applyFont="1" applyFill="1" applyBorder="1" applyAlignment="1">
      <alignment horizontal="center" vertical="top"/>
    </xf>
    <xf numFmtId="0" fontId="16" fillId="0" borderId="42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20" fillId="12" borderId="69" xfId="0" applyFont="1" applyFill="1" applyBorder="1" applyAlignment="1">
      <alignment horizontal="center" vertical="center" wrapText="1"/>
    </xf>
    <xf numFmtId="0" fontId="2" fillId="0" borderId="70" xfId="0" applyFont="1" applyBorder="1"/>
    <xf numFmtId="0" fontId="2" fillId="0" borderId="71" xfId="0" applyFont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B6B9FB"/>
      <color rgb="FF766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"/>
  <sheetViews>
    <sheetView zoomScale="160" zoomScaleNormal="160" workbookViewId="0">
      <selection sqref="A1:A6"/>
    </sheetView>
  </sheetViews>
  <sheetFormatPr baseColWidth="10" defaultColWidth="14.3984375" defaultRowHeight="15" customHeight="1" x14ac:dyDescent="0.2"/>
  <cols>
    <col min="1" max="1" width="19" customWidth="1"/>
    <col min="2" max="2" width="21.796875" customWidth="1"/>
    <col min="3" max="3" width="19.19921875" customWidth="1"/>
    <col min="4" max="4" width="19.796875" customWidth="1"/>
    <col min="5" max="5" width="30.796875" customWidth="1"/>
    <col min="6" max="26" width="11.3984375" customWidth="1"/>
  </cols>
  <sheetData>
    <row r="1" spans="1:5" ht="36" customHeight="1" x14ac:dyDescent="0.2">
      <c r="A1" s="243"/>
      <c r="B1" s="1" t="s">
        <v>0</v>
      </c>
      <c r="C1" s="2" t="s">
        <v>1</v>
      </c>
      <c r="D1" s="3" t="s">
        <v>1</v>
      </c>
      <c r="E1" s="245"/>
    </row>
    <row r="2" spans="1:5" ht="12.75" customHeight="1" x14ac:dyDescent="0.2">
      <c r="A2" s="244"/>
      <c r="B2" s="4" t="s">
        <v>2</v>
      </c>
      <c r="C2" s="5" t="s">
        <v>3</v>
      </c>
      <c r="D2" s="6" t="s">
        <v>3</v>
      </c>
      <c r="E2" s="244"/>
    </row>
    <row r="3" spans="1:5" ht="12.75" customHeight="1" x14ac:dyDescent="0.2">
      <c r="A3" s="244"/>
      <c r="B3" s="4"/>
      <c r="C3" s="5" t="s">
        <v>4</v>
      </c>
      <c r="D3" s="6" t="s">
        <v>5</v>
      </c>
      <c r="E3" s="244"/>
    </row>
    <row r="4" spans="1:5" ht="12.75" customHeight="1" x14ac:dyDescent="0.2">
      <c r="A4" s="244"/>
      <c r="B4" s="4"/>
      <c r="C4" s="7" t="s">
        <v>6</v>
      </c>
      <c r="D4" s="8" t="s">
        <v>7</v>
      </c>
      <c r="E4" s="244"/>
    </row>
    <row r="5" spans="1:5" ht="12.75" customHeight="1" x14ac:dyDescent="0.2">
      <c r="A5" s="244"/>
      <c r="B5" s="9"/>
      <c r="C5" s="7"/>
      <c r="D5" s="8"/>
      <c r="E5" s="244"/>
    </row>
    <row r="6" spans="1:5" ht="12.75" customHeight="1" x14ac:dyDescent="0.2">
      <c r="A6" s="239"/>
      <c r="B6" s="10"/>
      <c r="C6" s="11"/>
      <c r="D6" s="12"/>
      <c r="E6" s="244"/>
    </row>
    <row r="7" spans="1:5" ht="12.75" customHeight="1" x14ac:dyDescent="0.2">
      <c r="A7" s="13" t="s">
        <v>8</v>
      </c>
      <c r="B7" s="240" t="s">
        <v>9</v>
      </c>
      <c r="C7" s="241">
        <v>4</v>
      </c>
      <c r="D7" s="242" t="s">
        <v>9</v>
      </c>
      <c r="E7" s="244"/>
    </row>
    <row r="8" spans="1:5" ht="12.75" customHeight="1" x14ac:dyDescent="0.2">
      <c r="A8" s="14" t="s">
        <v>10</v>
      </c>
      <c r="B8" s="239"/>
      <c r="C8" s="239"/>
      <c r="D8" s="239"/>
      <c r="E8" s="244"/>
    </row>
    <row r="9" spans="1:5" ht="12.75" customHeight="1" x14ac:dyDescent="0.2">
      <c r="A9" s="13" t="s">
        <v>8</v>
      </c>
      <c r="B9" s="240" t="s">
        <v>9</v>
      </c>
      <c r="C9" s="241">
        <v>4</v>
      </c>
      <c r="D9" s="242" t="s">
        <v>9</v>
      </c>
      <c r="E9" s="244"/>
    </row>
    <row r="10" spans="1:5" ht="12.75" customHeight="1" x14ac:dyDescent="0.2">
      <c r="A10" s="14" t="s">
        <v>11</v>
      </c>
      <c r="B10" s="239"/>
      <c r="C10" s="239"/>
      <c r="D10" s="239"/>
      <c r="E10" s="244"/>
    </row>
    <row r="11" spans="1:5" ht="15.75" customHeight="1" x14ac:dyDescent="0.2">
      <c r="A11" s="13" t="s">
        <v>8</v>
      </c>
      <c r="B11" s="240">
        <v>6</v>
      </c>
      <c r="C11" s="241">
        <v>3</v>
      </c>
      <c r="D11" s="242">
        <v>2</v>
      </c>
      <c r="E11" s="244"/>
    </row>
    <row r="12" spans="1:5" ht="12.75" customHeight="1" x14ac:dyDescent="0.2">
      <c r="A12" s="14" t="s">
        <v>12</v>
      </c>
      <c r="B12" s="239"/>
      <c r="C12" s="239"/>
      <c r="D12" s="239"/>
      <c r="E12" s="244"/>
    </row>
    <row r="13" spans="1:5" ht="12.75" customHeight="1" x14ac:dyDescent="0.2">
      <c r="A13" s="13" t="s">
        <v>8</v>
      </c>
      <c r="B13" s="240">
        <v>15</v>
      </c>
      <c r="C13" s="241">
        <v>2</v>
      </c>
      <c r="D13" s="242">
        <v>2</v>
      </c>
      <c r="E13" s="244"/>
    </row>
    <row r="14" spans="1:5" ht="12.75" customHeight="1" x14ac:dyDescent="0.2">
      <c r="A14" s="14" t="s">
        <v>13</v>
      </c>
      <c r="B14" s="239"/>
      <c r="C14" s="239"/>
      <c r="D14" s="239"/>
      <c r="E14" s="244"/>
    </row>
    <row r="15" spans="1:5" ht="12.75" customHeight="1" x14ac:dyDescent="0.2">
      <c r="A15" s="13" t="s">
        <v>8</v>
      </c>
      <c r="B15" s="240">
        <v>15</v>
      </c>
      <c r="C15" s="241">
        <v>2</v>
      </c>
      <c r="D15" s="242">
        <v>2</v>
      </c>
      <c r="E15" s="244"/>
    </row>
    <row r="16" spans="1:5" ht="12.75" customHeight="1" x14ac:dyDescent="0.2">
      <c r="A16" s="14" t="s">
        <v>14</v>
      </c>
      <c r="B16" s="239"/>
      <c r="C16" s="239"/>
      <c r="D16" s="239"/>
      <c r="E16" s="244"/>
    </row>
    <row r="17" spans="1:5" ht="12.75" customHeight="1" x14ac:dyDescent="0.2">
      <c r="A17" s="13" t="s">
        <v>8</v>
      </c>
      <c r="B17" s="240">
        <v>6</v>
      </c>
      <c r="C17" s="241">
        <v>2</v>
      </c>
      <c r="D17" s="242">
        <v>3</v>
      </c>
      <c r="E17" s="244"/>
    </row>
    <row r="18" spans="1:5" ht="12.75" customHeight="1" x14ac:dyDescent="0.2">
      <c r="A18" s="14" t="s">
        <v>15</v>
      </c>
      <c r="B18" s="239"/>
      <c r="C18" s="239"/>
      <c r="D18" s="239"/>
      <c r="E18" s="244"/>
    </row>
    <row r="19" spans="1:5" ht="12.75" customHeight="1" x14ac:dyDescent="0.2">
      <c r="A19" s="13" t="s">
        <v>8</v>
      </c>
      <c r="B19" s="240">
        <v>3</v>
      </c>
      <c r="C19" s="241">
        <v>4</v>
      </c>
      <c r="D19" s="242">
        <v>2</v>
      </c>
      <c r="E19" s="244"/>
    </row>
    <row r="20" spans="1:5" ht="12.75" customHeight="1" x14ac:dyDescent="0.2">
      <c r="A20" s="14" t="s">
        <v>16</v>
      </c>
      <c r="B20" s="239"/>
      <c r="C20" s="239"/>
      <c r="D20" s="239"/>
      <c r="E20" s="244"/>
    </row>
    <row r="21" spans="1:5" ht="12.75" customHeight="1" x14ac:dyDescent="0.2">
      <c r="A21" s="13" t="s">
        <v>8</v>
      </c>
      <c r="B21" s="240" t="s">
        <v>9</v>
      </c>
      <c r="C21" s="241">
        <v>1</v>
      </c>
      <c r="D21" s="242">
        <v>5</v>
      </c>
      <c r="E21" s="244"/>
    </row>
    <row r="22" spans="1:5" ht="12.75" customHeight="1" x14ac:dyDescent="0.2">
      <c r="A22" s="14" t="s">
        <v>17</v>
      </c>
      <c r="B22" s="239"/>
      <c r="C22" s="239"/>
      <c r="D22" s="239"/>
      <c r="E22" s="244"/>
    </row>
    <row r="23" spans="1:5" ht="18.75" customHeight="1" x14ac:dyDescent="0.2">
      <c r="A23" s="238" t="s">
        <v>18</v>
      </c>
      <c r="B23" s="240">
        <f>B25-SINTESI!D215</f>
        <v>0</v>
      </c>
      <c r="C23" s="241">
        <v>2</v>
      </c>
      <c r="D23" s="242"/>
      <c r="E23" s="244"/>
    </row>
    <row r="24" spans="1:5" ht="12.75" customHeight="1" x14ac:dyDescent="0.2">
      <c r="A24" s="239"/>
      <c r="B24" s="239"/>
      <c r="C24" s="239"/>
      <c r="D24" s="239"/>
      <c r="E24" s="244"/>
    </row>
    <row r="25" spans="1:5" ht="12.75" customHeight="1" x14ac:dyDescent="0.2">
      <c r="A25" s="14" t="s">
        <v>19</v>
      </c>
      <c r="B25" s="15"/>
      <c r="C25" s="11"/>
      <c r="D25" s="12"/>
      <c r="E25" s="244"/>
    </row>
    <row r="26" spans="1:5" ht="12.75" customHeight="1" x14ac:dyDescent="0.2">
      <c r="A26" s="13" t="s">
        <v>20</v>
      </c>
      <c r="B26" s="240"/>
      <c r="C26" s="241"/>
      <c r="D26" s="242"/>
      <c r="E26" s="244"/>
    </row>
    <row r="27" spans="1:5" ht="12.75" customHeight="1" x14ac:dyDescent="0.2">
      <c r="A27" s="14" t="s">
        <v>21</v>
      </c>
      <c r="B27" s="239"/>
      <c r="C27" s="239"/>
      <c r="D27" s="239"/>
      <c r="E27" s="239"/>
    </row>
    <row r="28" spans="1:5" ht="12.75" customHeight="1" x14ac:dyDescent="0.2"/>
    <row r="29" spans="1:5" ht="12.75" customHeight="1" x14ac:dyDescent="0.2"/>
    <row r="30" spans="1:5" ht="12.75" customHeight="1" x14ac:dyDescent="0.2"/>
    <row r="31" spans="1:5" ht="12.75" customHeight="1" x14ac:dyDescent="0.2"/>
    <row r="32" spans="1: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3">
    <mergeCell ref="C15:C16"/>
    <mergeCell ref="D15:D16"/>
    <mergeCell ref="B17:B18"/>
    <mergeCell ref="C17:C18"/>
    <mergeCell ref="B21:B22"/>
    <mergeCell ref="C21:C22"/>
    <mergeCell ref="D17:D18"/>
    <mergeCell ref="B19:B20"/>
    <mergeCell ref="C19:C20"/>
    <mergeCell ref="D19:D20"/>
    <mergeCell ref="D21:D22"/>
    <mergeCell ref="A1:A6"/>
    <mergeCell ref="E1:E27"/>
    <mergeCell ref="C7:C8"/>
    <mergeCell ref="D7:D8"/>
    <mergeCell ref="C9:C10"/>
    <mergeCell ref="D9:D10"/>
    <mergeCell ref="D13:D14"/>
    <mergeCell ref="D26:D27"/>
    <mergeCell ref="B9:B10"/>
    <mergeCell ref="B11:B12"/>
    <mergeCell ref="C11:C12"/>
    <mergeCell ref="D11:D12"/>
    <mergeCell ref="B13:B14"/>
    <mergeCell ref="C13:C14"/>
    <mergeCell ref="B7:B8"/>
    <mergeCell ref="B15:B16"/>
    <mergeCell ref="A23:A24"/>
    <mergeCell ref="B23:B24"/>
    <mergeCell ref="C23:C24"/>
    <mergeCell ref="D23:D24"/>
    <mergeCell ref="B26:B27"/>
    <mergeCell ref="C26:C2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1"/>
  <sheetViews>
    <sheetView topLeftCell="A3" zoomScale="150" zoomScaleNormal="150" workbookViewId="0">
      <selection activeCell="F25" sqref="F25"/>
    </sheetView>
  </sheetViews>
  <sheetFormatPr baseColWidth="10" defaultColWidth="14.3984375" defaultRowHeight="15" customHeight="1" x14ac:dyDescent="0.2"/>
  <cols>
    <col min="1" max="1" width="11.3984375" customWidth="1"/>
    <col min="2" max="2" width="91" customWidth="1"/>
    <col min="3" max="3" width="30" customWidth="1"/>
    <col min="4" max="4" width="11.3984375" customWidth="1"/>
    <col min="5" max="5" width="13.59765625" style="189" customWidth="1"/>
    <col min="6" max="6" width="18" customWidth="1"/>
    <col min="7" max="27" width="11.3984375" customWidth="1"/>
  </cols>
  <sheetData>
    <row r="1" spans="1:6" ht="15" customHeight="1" x14ac:dyDescent="0.2">
      <c r="A1" s="192" t="s">
        <v>4</v>
      </c>
    </row>
    <row r="2" spans="1:6" s="216" customFormat="1" ht="12.75" customHeight="1" x14ac:dyDescent="0.2">
      <c r="A2" s="226" t="s">
        <v>22</v>
      </c>
      <c r="B2" s="227" t="s">
        <v>23</v>
      </c>
      <c r="C2" s="227" t="s">
        <v>24</v>
      </c>
      <c r="D2" s="226" t="s">
        <v>25</v>
      </c>
      <c r="E2" s="226" t="s">
        <v>166</v>
      </c>
      <c r="F2" s="226" t="s">
        <v>26</v>
      </c>
    </row>
    <row r="3" spans="1:6" s="216" customFormat="1" ht="12.75" customHeight="1" x14ac:dyDescent="0.2">
      <c r="A3" s="221" t="s">
        <v>27</v>
      </c>
      <c r="B3" s="221" t="s">
        <v>28</v>
      </c>
      <c r="C3" s="221" t="s">
        <v>29</v>
      </c>
      <c r="D3" s="222">
        <v>3</v>
      </c>
      <c r="E3" s="223" t="s">
        <v>167</v>
      </c>
      <c r="F3" s="221" t="s">
        <v>30</v>
      </c>
    </row>
    <row r="4" spans="1:6" s="216" customFormat="1" ht="12.75" customHeight="1" x14ac:dyDescent="0.2">
      <c r="A4" s="221" t="s">
        <v>31</v>
      </c>
      <c r="B4" s="224" t="s">
        <v>32</v>
      </c>
      <c r="C4" s="221" t="s">
        <v>33</v>
      </c>
      <c r="D4" s="222">
        <v>3</v>
      </c>
      <c r="E4" s="223" t="s">
        <v>167</v>
      </c>
      <c r="F4" s="221" t="s">
        <v>30</v>
      </c>
    </row>
    <row r="5" spans="1:6" s="216" customFormat="1" ht="12.75" customHeight="1" x14ac:dyDescent="0.2">
      <c r="A5" s="221" t="s">
        <v>34</v>
      </c>
      <c r="B5" s="221" t="s">
        <v>35</v>
      </c>
      <c r="C5" s="221" t="s">
        <v>36</v>
      </c>
      <c r="D5" s="222">
        <v>4</v>
      </c>
      <c r="E5" s="223" t="s">
        <v>168</v>
      </c>
      <c r="F5" s="221" t="s">
        <v>30</v>
      </c>
    </row>
    <row r="6" spans="1:6" s="216" customFormat="1" ht="12.75" customHeight="1" x14ac:dyDescent="0.2">
      <c r="A6" s="221" t="s">
        <v>37</v>
      </c>
      <c r="B6" s="224" t="s">
        <v>38</v>
      </c>
      <c r="C6" s="221" t="s">
        <v>39</v>
      </c>
      <c r="D6" s="222">
        <v>3</v>
      </c>
      <c r="E6" s="223" t="s">
        <v>168</v>
      </c>
      <c r="F6" s="221" t="s">
        <v>30</v>
      </c>
    </row>
    <row r="7" spans="1:6" s="216" customFormat="1" ht="12.75" customHeight="1" x14ac:dyDescent="0.2">
      <c r="A7" s="221" t="s">
        <v>37</v>
      </c>
      <c r="B7" s="224" t="s">
        <v>40</v>
      </c>
      <c r="C7" s="221" t="s">
        <v>41</v>
      </c>
      <c r="D7" s="222">
        <v>3</v>
      </c>
      <c r="E7" s="223" t="s">
        <v>169</v>
      </c>
      <c r="F7" s="221" t="s">
        <v>30</v>
      </c>
    </row>
    <row r="8" spans="1:6" s="216" customFormat="1" ht="12.75" customHeight="1" x14ac:dyDescent="0.2">
      <c r="A8" s="221" t="s">
        <v>42</v>
      </c>
      <c r="B8" s="224" t="s">
        <v>43</v>
      </c>
      <c r="C8" s="225" t="s">
        <v>44</v>
      </c>
      <c r="D8" s="222">
        <v>1</v>
      </c>
      <c r="E8" s="223" t="s">
        <v>168</v>
      </c>
      <c r="F8" s="221" t="s">
        <v>30</v>
      </c>
    </row>
    <row r="9" spans="1:6" s="216" customFormat="1" ht="12.75" customHeight="1" x14ac:dyDescent="0.2">
      <c r="A9" s="221" t="s">
        <v>45</v>
      </c>
      <c r="B9" s="224" t="s">
        <v>46</v>
      </c>
      <c r="C9" s="221" t="s">
        <v>47</v>
      </c>
      <c r="D9" s="222">
        <v>1</v>
      </c>
      <c r="E9" s="223" t="s">
        <v>168</v>
      </c>
      <c r="F9" s="221" t="s">
        <v>48</v>
      </c>
    </row>
    <row r="10" spans="1:6" s="216" customFormat="1" ht="12.75" customHeight="1" x14ac:dyDescent="0.2">
      <c r="A10" s="221" t="s">
        <v>49</v>
      </c>
      <c r="B10" s="224" t="s">
        <v>50</v>
      </c>
      <c r="C10" s="221" t="s">
        <v>51</v>
      </c>
      <c r="D10" s="222">
        <v>2</v>
      </c>
      <c r="E10" s="223" t="s">
        <v>168</v>
      </c>
      <c r="F10" s="224" t="s">
        <v>30</v>
      </c>
    </row>
    <row r="11" spans="1:6" s="216" customFormat="1" ht="12.75" customHeight="1" x14ac:dyDescent="0.2">
      <c r="A11" s="221" t="s">
        <v>37</v>
      </c>
      <c r="B11" s="224" t="s">
        <v>52</v>
      </c>
      <c r="C11" s="221" t="s">
        <v>53</v>
      </c>
      <c r="D11" s="222">
        <v>2</v>
      </c>
      <c r="E11" s="223" t="s">
        <v>169</v>
      </c>
      <c r="F11" s="221" t="s">
        <v>30</v>
      </c>
    </row>
    <row r="12" spans="1:6" s="216" customFormat="1" ht="12.75" customHeight="1" x14ac:dyDescent="0.2">
      <c r="A12" s="221" t="s">
        <v>54</v>
      </c>
      <c r="B12" s="224" t="s">
        <v>55</v>
      </c>
      <c r="C12" s="221" t="s">
        <v>56</v>
      </c>
      <c r="D12" s="222">
        <v>1</v>
      </c>
      <c r="E12" s="223" t="s">
        <v>169</v>
      </c>
      <c r="F12" s="221" t="s">
        <v>48</v>
      </c>
    </row>
    <row r="13" spans="1:6" s="216" customFormat="1" ht="12.75" customHeight="1" x14ac:dyDescent="0.2">
      <c r="A13" s="221" t="s">
        <v>54</v>
      </c>
      <c r="B13" s="224" t="s">
        <v>57</v>
      </c>
      <c r="C13" s="224" t="s">
        <v>58</v>
      </c>
      <c r="D13" s="222">
        <v>0.5</v>
      </c>
      <c r="E13" s="223" t="s">
        <v>169</v>
      </c>
      <c r="F13" s="221" t="s">
        <v>48</v>
      </c>
    </row>
    <row r="14" spans="1:6" s="216" customFormat="1" ht="12.75" customHeight="1" x14ac:dyDescent="0.2">
      <c r="A14" s="231" t="s">
        <v>54</v>
      </c>
      <c r="B14" s="232" t="s">
        <v>59</v>
      </c>
      <c r="C14" s="232" t="s">
        <v>60</v>
      </c>
      <c r="D14" s="233">
        <v>0.5</v>
      </c>
      <c r="E14" s="234" t="s">
        <v>169</v>
      </c>
      <c r="F14" s="231" t="s">
        <v>48</v>
      </c>
    </row>
    <row r="15" spans="1:6" s="216" customFormat="1" ht="12.75" customHeight="1" x14ac:dyDescent="0.2">
      <c r="A15" s="217"/>
      <c r="B15" s="217"/>
      <c r="C15" s="217"/>
      <c r="D15" s="218">
        <v>24</v>
      </c>
      <c r="E15" s="219"/>
      <c r="F15" s="220"/>
    </row>
    <row r="16" spans="1:6" s="216" customFormat="1" ht="12.75" customHeight="1" x14ac:dyDescent="0.2">
      <c r="A16" s="217"/>
      <c r="B16" s="217"/>
      <c r="C16" s="217"/>
      <c r="D16" s="218"/>
      <c r="E16" s="219"/>
      <c r="F16" s="220"/>
    </row>
    <row r="17" spans="1:6" s="216" customFormat="1" ht="12.75" customHeight="1" x14ac:dyDescent="0.2">
      <c r="E17" s="235"/>
    </row>
    <row r="18" spans="1:6" s="179" customFormat="1" ht="12.75" customHeight="1" x14ac:dyDescent="0.2">
      <c r="A18" s="178" t="s">
        <v>137</v>
      </c>
      <c r="E18" s="190"/>
    </row>
    <row r="19" spans="1:6" s="193" customFormat="1" ht="12.75" customHeight="1" x14ac:dyDescent="0.2">
      <c r="A19" s="228" t="s">
        <v>22</v>
      </c>
      <c r="B19" s="229" t="s">
        <v>23</v>
      </c>
      <c r="C19" s="229" t="s">
        <v>24</v>
      </c>
      <c r="D19" s="228" t="s">
        <v>25</v>
      </c>
      <c r="E19" s="228" t="s">
        <v>166</v>
      </c>
      <c r="F19" s="228" t="s">
        <v>26</v>
      </c>
    </row>
    <row r="20" spans="1:6" s="230" customFormat="1" ht="12.75" customHeight="1" x14ac:dyDescent="0.15">
      <c r="A20" s="197" t="s">
        <v>142</v>
      </c>
      <c r="B20" s="197" t="s">
        <v>138</v>
      </c>
      <c r="C20" s="197" t="s">
        <v>143</v>
      </c>
      <c r="D20" s="198">
        <v>3</v>
      </c>
      <c r="E20" s="199">
        <v>60</v>
      </c>
      <c r="F20" s="197" t="s">
        <v>140</v>
      </c>
    </row>
    <row r="21" spans="1:6" s="230" customFormat="1" ht="12.75" customHeight="1" x14ac:dyDescent="0.15">
      <c r="A21" s="194" t="s">
        <v>141</v>
      </c>
      <c r="B21" s="194" t="s">
        <v>158</v>
      </c>
      <c r="C21" s="194" t="s">
        <v>139</v>
      </c>
      <c r="D21" s="195">
        <v>3</v>
      </c>
      <c r="E21" s="196" t="s">
        <v>170</v>
      </c>
      <c r="F21" s="194" t="s">
        <v>140</v>
      </c>
    </row>
    <row r="22" spans="1:6" s="230" customFormat="1" ht="12.75" customHeight="1" x14ac:dyDescent="0.15">
      <c r="A22" s="200" t="s">
        <v>145</v>
      </c>
      <c r="B22" s="200" t="s">
        <v>144</v>
      </c>
      <c r="C22" s="200" t="s">
        <v>146</v>
      </c>
      <c r="D22" s="201">
        <v>2</v>
      </c>
      <c r="E22" s="202" t="s">
        <v>170</v>
      </c>
      <c r="F22" s="200" t="s">
        <v>140</v>
      </c>
    </row>
    <row r="23" spans="1:6" s="230" customFormat="1" ht="12.75" customHeight="1" x14ac:dyDescent="0.15">
      <c r="A23" s="203" t="s">
        <v>149</v>
      </c>
      <c r="B23" s="203" t="s">
        <v>147</v>
      </c>
      <c r="C23" s="203" t="s">
        <v>148</v>
      </c>
      <c r="D23" s="204">
        <v>2</v>
      </c>
      <c r="E23" s="205" t="s">
        <v>170</v>
      </c>
      <c r="F23" s="203" t="s">
        <v>140</v>
      </c>
    </row>
    <row r="24" spans="1:6" s="230" customFormat="1" ht="12.75" customHeight="1" x14ac:dyDescent="0.15">
      <c r="A24" s="206" t="s">
        <v>145</v>
      </c>
      <c r="B24" s="206" t="s">
        <v>150</v>
      </c>
      <c r="C24" s="206" t="s">
        <v>151</v>
      </c>
      <c r="D24" s="207">
        <v>2</v>
      </c>
      <c r="E24" s="208" t="s">
        <v>170</v>
      </c>
      <c r="F24" s="206" t="s">
        <v>140</v>
      </c>
    </row>
    <row r="25" spans="1:6" s="230" customFormat="1" ht="12.75" customHeight="1" x14ac:dyDescent="0.15">
      <c r="A25" s="209" t="s">
        <v>154</v>
      </c>
      <c r="B25" s="209" t="s">
        <v>152</v>
      </c>
      <c r="C25" s="209" t="s">
        <v>153</v>
      </c>
      <c r="D25" s="210">
        <v>2</v>
      </c>
      <c r="E25" s="211" t="s">
        <v>171</v>
      </c>
      <c r="F25" s="209" t="s">
        <v>140</v>
      </c>
    </row>
    <row r="26" spans="1:6" s="230" customFormat="1" ht="12.75" customHeight="1" x14ac:dyDescent="0.15">
      <c r="A26" s="212" t="s">
        <v>157</v>
      </c>
      <c r="B26" s="213" t="s">
        <v>155</v>
      </c>
      <c r="C26" s="212" t="s">
        <v>156</v>
      </c>
      <c r="D26" s="214">
        <v>2</v>
      </c>
      <c r="E26" s="215" t="s">
        <v>171</v>
      </c>
      <c r="F26" s="212" t="s">
        <v>140</v>
      </c>
    </row>
    <row r="27" spans="1:6" ht="12.75" customHeight="1" x14ac:dyDescent="0.2">
      <c r="D27" s="177">
        <v>16</v>
      </c>
      <c r="E27" s="191"/>
    </row>
    <row r="28" spans="1:6" ht="12.75" customHeight="1" x14ac:dyDescent="0.2"/>
    <row r="29" spans="1:6" ht="12.75" customHeight="1" x14ac:dyDescent="0.2"/>
    <row r="30" spans="1:6" ht="12.75" customHeight="1" x14ac:dyDescent="0.2"/>
    <row r="31" spans="1:6" ht="12.75" customHeight="1" x14ac:dyDescent="0.2"/>
    <row r="32" spans="1: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M1000"/>
  <sheetViews>
    <sheetView showGridLines="0" topLeftCell="A8" zoomScale="120" zoomScaleNormal="120" workbookViewId="0">
      <selection activeCell="B34" sqref="B34:G34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12" width="18.796875" customWidth="1"/>
    <col min="13" max="13" width="2.796875" customWidth="1"/>
    <col min="14" max="26" width="12.796875" customWidth="1"/>
  </cols>
  <sheetData>
    <row r="1" spans="1:13" ht="49.5" customHeight="1" x14ac:dyDescent="0.3">
      <c r="A1" s="16"/>
      <c r="B1" s="246" t="s">
        <v>61</v>
      </c>
      <c r="C1" s="247"/>
      <c r="D1" s="247"/>
      <c r="E1" s="248"/>
      <c r="F1" s="17"/>
      <c r="G1" s="18"/>
      <c r="H1" s="18"/>
      <c r="I1" s="18"/>
      <c r="J1" s="18"/>
      <c r="K1" s="18"/>
      <c r="L1" s="19"/>
      <c r="M1" s="20"/>
    </row>
    <row r="2" spans="1:13" ht="48" customHeight="1" x14ac:dyDescent="0.2">
      <c r="A2" s="21"/>
      <c r="B2" s="22"/>
      <c r="C2" s="23"/>
      <c r="D2" s="23"/>
      <c r="E2" s="24"/>
      <c r="F2" s="24"/>
      <c r="G2" s="249"/>
      <c r="H2" s="250"/>
      <c r="I2" s="250"/>
      <c r="J2" s="250"/>
      <c r="K2" s="250"/>
      <c r="L2" s="251"/>
      <c r="M2" s="25"/>
    </row>
    <row r="3" spans="1:13" ht="36" customHeight="1" x14ac:dyDescent="0.2">
      <c r="A3" s="26"/>
      <c r="B3" s="26"/>
      <c r="C3" s="27"/>
      <c r="D3" s="27"/>
      <c r="E3" s="27"/>
      <c r="F3" s="27"/>
      <c r="G3" s="28"/>
      <c r="H3" s="29"/>
      <c r="I3" s="30" t="s">
        <v>62</v>
      </c>
      <c r="J3" s="31" t="s">
        <v>62</v>
      </c>
      <c r="K3" s="252"/>
      <c r="L3" s="255"/>
      <c r="M3" s="26"/>
    </row>
    <row r="4" spans="1:13" ht="36" customHeight="1" x14ac:dyDescent="0.2">
      <c r="A4" s="26"/>
      <c r="B4" s="26"/>
      <c r="C4" s="32"/>
      <c r="D4" s="32"/>
      <c r="E4" s="32"/>
      <c r="F4" s="32"/>
      <c r="G4" s="33"/>
      <c r="H4" s="34"/>
      <c r="I4" s="35">
        <v>45764</v>
      </c>
      <c r="J4" s="36">
        <v>45765</v>
      </c>
      <c r="K4" s="253"/>
      <c r="L4" s="256"/>
      <c r="M4" s="26"/>
    </row>
    <row r="5" spans="1:13" ht="22.5" customHeight="1" x14ac:dyDescent="0.2">
      <c r="A5" s="37"/>
      <c r="B5" s="38"/>
      <c r="C5" s="39"/>
      <c r="D5" s="39"/>
      <c r="E5" s="39"/>
      <c r="F5" s="39"/>
      <c r="G5" s="39"/>
      <c r="H5" s="40"/>
      <c r="I5" s="41" t="s">
        <v>63</v>
      </c>
      <c r="J5" s="42" t="s">
        <v>64</v>
      </c>
      <c r="K5" s="254"/>
      <c r="L5" s="257"/>
      <c r="M5" s="37"/>
    </row>
    <row r="6" spans="1:13" ht="22.5" customHeight="1" x14ac:dyDescent="0.2">
      <c r="A6" s="43"/>
      <c r="B6" s="44">
        <v>0.33333333333333331</v>
      </c>
      <c r="C6" s="45"/>
      <c r="D6" s="45"/>
      <c r="E6" s="45"/>
      <c r="F6" s="45"/>
      <c r="G6" s="45"/>
      <c r="H6" s="45"/>
      <c r="I6" s="46"/>
      <c r="J6" s="46"/>
      <c r="K6" s="47"/>
      <c r="L6" s="47"/>
      <c r="M6" s="48"/>
    </row>
    <row r="7" spans="1:13" ht="22.5" customHeight="1" x14ac:dyDescent="0.2">
      <c r="A7" s="43"/>
      <c r="B7" s="49">
        <v>0.35416666666666669</v>
      </c>
      <c r="C7" s="45"/>
      <c r="D7" s="45"/>
      <c r="E7" s="45"/>
      <c r="F7" s="45"/>
      <c r="G7" s="50"/>
      <c r="H7" s="50"/>
      <c r="I7" s="258" t="s">
        <v>65</v>
      </c>
      <c r="J7" s="258" t="s">
        <v>65</v>
      </c>
      <c r="K7" s="51"/>
      <c r="L7" s="51"/>
      <c r="M7" s="48"/>
    </row>
    <row r="8" spans="1:13" ht="22.5" customHeight="1" x14ac:dyDescent="0.2">
      <c r="A8" s="43"/>
      <c r="B8" s="52" t="s">
        <v>66</v>
      </c>
      <c r="C8" s="45"/>
      <c r="D8" s="45"/>
      <c r="E8" s="45"/>
      <c r="F8" s="45"/>
      <c r="G8" s="45"/>
      <c r="H8" s="45"/>
      <c r="I8" s="244"/>
      <c r="J8" s="244"/>
      <c r="K8" s="51"/>
      <c r="L8" s="51"/>
      <c r="M8" s="48"/>
    </row>
    <row r="9" spans="1:13" ht="22.5" customHeight="1" x14ac:dyDescent="0.2">
      <c r="A9" s="43"/>
      <c r="B9" s="53" t="s">
        <v>67</v>
      </c>
      <c r="C9" s="45"/>
      <c r="D9" s="45"/>
      <c r="E9" s="45"/>
      <c r="F9" s="45"/>
      <c r="G9" s="50"/>
      <c r="H9" s="50"/>
      <c r="I9" s="244"/>
      <c r="J9" s="244"/>
      <c r="K9" s="51"/>
      <c r="L9" s="51"/>
      <c r="M9" s="48"/>
    </row>
    <row r="10" spans="1:13" ht="22.5" customHeight="1" x14ac:dyDescent="0.2">
      <c r="A10" s="43"/>
      <c r="B10" s="52" t="s">
        <v>68</v>
      </c>
      <c r="C10" s="45"/>
      <c r="D10" s="45"/>
      <c r="E10" s="45"/>
      <c r="F10" s="45"/>
      <c r="G10" s="50"/>
      <c r="H10" s="50"/>
      <c r="I10" s="244"/>
      <c r="J10" s="244"/>
      <c r="K10" s="51"/>
      <c r="L10" s="51"/>
      <c r="M10" s="48"/>
    </row>
    <row r="11" spans="1:13" ht="22.5" customHeight="1" x14ac:dyDescent="0.2">
      <c r="A11" s="43"/>
      <c r="B11" s="53" t="s">
        <v>69</v>
      </c>
      <c r="C11" s="45"/>
      <c r="D11" s="45"/>
      <c r="E11" s="45"/>
      <c r="F11" s="45"/>
      <c r="G11" s="45"/>
      <c r="H11" s="45"/>
      <c r="I11" s="239"/>
      <c r="J11" s="239"/>
      <c r="K11" s="51"/>
      <c r="L11" s="51"/>
      <c r="M11" s="48"/>
    </row>
    <row r="12" spans="1:13" ht="22.5" customHeight="1" x14ac:dyDescent="0.2">
      <c r="A12" s="43"/>
      <c r="B12" s="52" t="s">
        <v>70</v>
      </c>
      <c r="C12" s="45"/>
      <c r="D12" s="45"/>
      <c r="E12" s="45"/>
      <c r="F12" s="45"/>
      <c r="G12" s="45"/>
      <c r="H12" s="45"/>
      <c r="I12" s="258" t="s">
        <v>71</v>
      </c>
      <c r="J12" s="258" t="s">
        <v>72</v>
      </c>
      <c r="K12" s="51"/>
      <c r="L12" s="51"/>
      <c r="M12" s="48"/>
    </row>
    <row r="13" spans="1:13" ht="22.5" customHeight="1" x14ac:dyDescent="0.2">
      <c r="A13" s="43"/>
      <c r="B13" s="53" t="s">
        <v>73</v>
      </c>
      <c r="C13" s="45"/>
      <c r="D13" s="45"/>
      <c r="E13" s="45"/>
      <c r="F13" s="45"/>
      <c r="G13" s="45"/>
      <c r="H13" s="45"/>
      <c r="I13" s="244"/>
      <c r="J13" s="244"/>
      <c r="K13" s="51"/>
      <c r="L13" s="51"/>
      <c r="M13" s="48"/>
    </row>
    <row r="14" spans="1:13" ht="22.5" customHeight="1" x14ac:dyDescent="0.2">
      <c r="A14" s="43"/>
      <c r="B14" s="52" t="s">
        <v>74</v>
      </c>
      <c r="C14" s="45"/>
      <c r="D14" s="45"/>
      <c r="E14" s="45"/>
      <c r="F14" s="45"/>
      <c r="G14" s="45"/>
      <c r="H14" s="45"/>
      <c r="I14" s="244"/>
      <c r="J14" s="244"/>
      <c r="K14" s="51"/>
      <c r="L14" s="51"/>
      <c r="M14" s="48"/>
    </row>
    <row r="15" spans="1:13" ht="22.5" customHeight="1" x14ac:dyDescent="0.2">
      <c r="A15" s="43"/>
      <c r="B15" s="53" t="s">
        <v>75</v>
      </c>
      <c r="C15" s="45"/>
      <c r="D15" s="45"/>
      <c r="E15" s="45"/>
      <c r="F15" s="45"/>
      <c r="G15" s="45"/>
      <c r="H15" s="45"/>
      <c r="I15" s="244"/>
      <c r="J15" s="244"/>
      <c r="K15" s="51"/>
      <c r="L15" s="51"/>
      <c r="M15" s="48"/>
    </row>
    <row r="16" spans="1:13" ht="22.5" customHeight="1" x14ac:dyDescent="0.2">
      <c r="A16" s="43"/>
      <c r="B16" s="52" t="s">
        <v>76</v>
      </c>
      <c r="C16" s="45"/>
      <c r="D16" s="45"/>
      <c r="E16" s="45"/>
      <c r="F16" s="45"/>
      <c r="G16" s="45"/>
      <c r="H16" s="45"/>
      <c r="I16" s="239"/>
      <c r="J16" s="239"/>
      <c r="K16" s="51"/>
      <c r="L16" s="51"/>
      <c r="M16" s="48"/>
    </row>
    <row r="17" spans="1:13" ht="22.5" customHeight="1" x14ac:dyDescent="0.2">
      <c r="A17" s="43"/>
      <c r="B17" s="53" t="s">
        <v>77</v>
      </c>
      <c r="C17" s="45"/>
      <c r="D17" s="45"/>
      <c r="E17" s="45"/>
      <c r="F17" s="45"/>
      <c r="G17" s="45"/>
      <c r="H17" s="54"/>
      <c r="I17" s="55"/>
      <c r="J17" s="55"/>
      <c r="K17" s="56"/>
      <c r="L17" s="51"/>
      <c r="M17" s="48"/>
    </row>
    <row r="18" spans="1:13" ht="22.5" customHeight="1" x14ac:dyDescent="0.2">
      <c r="A18" s="43"/>
      <c r="B18" s="52" t="s">
        <v>78</v>
      </c>
      <c r="C18" s="45"/>
      <c r="D18" s="45"/>
      <c r="E18" s="45"/>
      <c r="F18" s="45"/>
      <c r="G18" s="45"/>
      <c r="H18" s="54"/>
      <c r="I18" s="57"/>
      <c r="J18" s="57"/>
      <c r="K18" s="56"/>
      <c r="L18" s="51"/>
      <c r="M18" s="48"/>
    </row>
    <row r="19" spans="1:13" ht="22.5" customHeight="1" x14ac:dyDescent="0.2">
      <c r="A19" s="43"/>
      <c r="B19" s="53" t="s">
        <v>79</v>
      </c>
      <c r="C19" s="45"/>
      <c r="D19" s="45"/>
      <c r="F19" s="45"/>
      <c r="G19" s="45"/>
      <c r="H19" s="54"/>
      <c r="I19" s="258" t="s">
        <v>80</v>
      </c>
      <c r="J19" s="258" t="s">
        <v>81</v>
      </c>
      <c r="K19" s="56"/>
      <c r="L19" s="51"/>
      <c r="M19" s="48"/>
    </row>
    <row r="20" spans="1:13" ht="22.5" customHeight="1" x14ac:dyDescent="0.2">
      <c r="A20" s="43"/>
      <c r="B20" s="52" t="s">
        <v>82</v>
      </c>
      <c r="C20" s="45"/>
      <c r="D20" s="45"/>
      <c r="E20" s="58"/>
      <c r="F20" s="58"/>
      <c r="G20" s="45"/>
      <c r="H20" s="54"/>
      <c r="I20" s="244"/>
      <c r="J20" s="244"/>
      <c r="K20" s="56"/>
      <c r="L20" s="51"/>
      <c r="M20" s="48"/>
    </row>
    <row r="21" spans="1:13" ht="22.5" customHeight="1" x14ac:dyDescent="0.2">
      <c r="A21" s="43"/>
      <c r="B21" s="53" t="s">
        <v>83</v>
      </c>
      <c r="C21" s="45"/>
      <c r="D21" s="45"/>
      <c r="E21" s="45"/>
      <c r="F21" s="45"/>
      <c r="G21" s="45"/>
      <c r="H21" s="54"/>
      <c r="I21" s="244"/>
      <c r="J21" s="244"/>
      <c r="K21" s="56"/>
      <c r="L21" s="51"/>
      <c r="M21" s="59"/>
    </row>
    <row r="22" spans="1:13" ht="22.5" customHeight="1" x14ac:dyDescent="0.2">
      <c r="A22" s="43"/>
      <c r="B22" s="52" t="s">
        <v>84</v>
      </c>
      <c r="C22" s="58"/>
      <c r="D22" s="58"/>
      <c r="E22" s="45"/>
      <c r="F22" s="45"/>
      <c r="G22" s="58"/>
      <c r="H22" s="60"/>
      <c r="I22" s="244"/>
      <c r="J22" s="244"/>
      <c r="K22" s="56"/>
      <c r="L22" s="51"/>
      <c r="M22" s="48"/>
    </row>
    <row r="23" spans="1:13" ht="22.5" customHeight="1" x14ac:dyDescent="0.2">
      <c r="A23" s="43"/>
      <c r="B23" s="53" t="s">
        <v>85</v>
      </c>
      <c r="C23" s="58"/>
      <c r="D23" s="58"/>
      <c r="E23" s="45"/>
      <c r="F23" s="45"/>
      <c r="G23" s="58"/>
      <c r="H23" s="60"/>
      <c r="I23" s="262"/>
      <c r="J23" s="262"/>
      <c r="K23" s="56"/>
      <c r="L23" s="51"/>
      <c r="M23" s="48"/>
    </row>
    <row r="24" spans="1:13" ht="22.5" customHeight="1" x14ac:dyDescent="0.2">
      <c r="A24" s="43"/>
      <c r="B24" s="52" t="s">
        <v>86</v>
      </c>
      <c r="C24" s="58"/>
      <c r="D24" s="58"/>
      <c r="E24" s="45"/>
      <c r="F24" s="45"/>
      <c r="G24" s="58"/>
      <c r="H24" s="60"/>
      <c r="I24" s="258" t="s">
        <v>87</v>
      </c>
      <c r="J24" s="258" t="s">
        <v>88</v>
      </c>
      <c r="K24" s="56"/>
      <c r="L24" s="51"/>
      <c r="M24" s="48"/>
    </row>
    <row r="25" spans="1:13" ht="22.5" customHeight="1" x14ac:dyDescent="0.2">
      <c r="A25" s="43"/>
      <c r="B25" s="53" t="s">
        <v>89</v>
      </c>
      <c r="C25" s="58"/>
      <c r="D25" s="58"/>
      <c r="E25" s="58"/>
      <c r="F25" s="58"/>
      <c r="G25" s="58"/>
      <c r="H25" s="60"/>
      <c r="I25" s="244"/>
      <c r="J25" s="244"/>
      <c r="K25" s="56"/>
      <c r="L25" s="51"/>
      <c r="M25" s="48"/>
    </row>
    <row r="26" spans="1:13" ht="22.5" customHeight="1" x14ac:dyDescent="0.2">
      <c r="A26" s="43"/>
      <c r="B26" s="52" t="s">
        <v>90</v>
      </c>
      <c r="C26" s="58"/>
      <c r="D26" s="58"/>
      <c r="E26" s="45"/>
      <c r="F26" s="45"/>
      <c r="G26" s="58"/>
      <c r="H26" s="60"/>
      <c r="I26" s="244"/>
      <c r="J26" s="244"/>
      <c r="K26" s="56"/>
      <c r="L26" s="51"/>
      <c r="M26" s="48"/>
    </row>
    <row r="27" spans="1:13" ht="22.5" customHeight="1" x14ac:dyDescent="0.2">
      <c r="A27" s="43"/>
      <c r="B27" s="53" t="s">
        <v>91</v>
      </c>
      <c r="C27" s="58"/>
      <c r="D27" s="58"/>
      <c r="E27" s="45"/>
      <c r="F27" s="45"/>
      <c r="G27" s="58"/>
      <c r="H27" s="60"/>
      <c r="I27" s="244"/>
      <c r="J27" s="244"/>
      <c r="K27" s="56"/>
      <c r="L27" s="51"/>
      <c r="M27" s="48"/>
    </row>
    <row r="28" spans="1:13" ht="22.5" customHeight="1" x14ac:dyDescent="0.2">
      <c r="A28" s="61"/>
      <c r="B28" s="62" t="s">
        <v>92</v>
      </c>
      <c r="C28" s="58"/>
      <c r="D28" s="58"/>
      <c r="E28" s="45"/>
      <c r="F28" s="45"/>
      <c r="G28" s="58"/>
      <c r="H28" s="60"/>
      <c r="I28" s="239"/>
      <c r="J28" s="239"/>
      <c r="K28" s="56"/>
      <c r="L28" s="51"/>
      <c r="M28" s="48"/>
    </row>
    <row r="29" spans="1:13" ht="22.5" customHeight="1" x14ac:dyDescent="0.2">
      <c r="A29" s="61"/>
      <c r="B29" s="62" t="s">
        <v>93</v>
      </c>
      <c r="C29" s="58"/>
      <c r="D29" s="58"/>
      <c r="E29" s="45"/>
      <c r="F29" s="45"/>
      <c r="G29" s="58"/>
      <c r="H29" s="60"/>
      <c r="I29" s="63"/>
      <c r="J29" s="64"/>
      <c r="K29" s="56"/>
      <c r="L29" s="51"/>
      <c r="M29" s="48"/>
    </row>
    <row r="30" spans="1:13" ht="22.5" customHeight="1" x14ac:dyDescent="0.2">
      <c r="A30" s="61"/>
      <c r="B30" s="62"/>
      <c r="C30" s="45"/>
      <c r="D30" s="45"/>
      <c r="E30" s="45"/>
      <c r="F30" s="45"/>
      <c r="G30" s="45"/>
      <c r="H30" s="54"/>
      <c r="I30" s="45"/>
      <c r="J30" s="45"/>
      <c r="K30" s="65"/>
      <c r="L30" s="45"/>
      <c r="M30" s="48"/>
    </row>
    <row r="31" spans="1:13" ht="22.5" customHeight="1" x14ac:dyDescent="0.2">
      <c r="A31" s="61"/>
      <c r="B31" s="66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</row>
    <row r="32" spans="1:13" ht="22.5" customHeight="1" x14ac:dyDescent="0.2">
      <c r="A32" s="67"/>
      <c r="B32" s="68" t="s">
        <v>94</v>
      </c>
      <c r="C32" s="67"/>
      <c r="D32" s="67"/>
      <c r="E32" s="67"/>
      <c r="F32" s="67"/>
      <c r="G32" s="67"/>
      <c r="H32" s="67"/>
      <c r="I32" s="67"/>
      <c r="J32" s="68"/>
      <c r="K32" s="67"/>
      <c r="L32" s="67"/>
      <c r="M32" s="67"/>
    </row>
    <row r="33" spans="1:13" ht="22.5" customHeight="1" x14ac:dyDescent="0.2">
      <c r="A33" s="69"/>
      <c r="B33" s="263"/>
      <c r="C33" s="264"/>
      <c r="D33" s="264"/>
      <c r="E33" s="264"/>
      <c r="F33" s="264"/>
      <c r="G33" s="264"/>
      <c r="H33" s="69"/>
      <c r="I33" s="69"/>
      <c r="J33" s="265"/>
      <c r="K33" s="264"/>
      <c r="L33" s="264"/>
      <c r="M33" s="69"/>
    </row>
    <row r="34" spans="1:13" ht="22.5" customHeight="1" x14ac:dyDescent="0.2">
      <c r="A34" s="69"/>
      <c r="B34" s="261"/>
      <c r="C34" s="260"/>
      <c r="D34" s="260"/>
      <c r="E34" s="260"/>
      <c r="F34" s="260"/>
      <c r="G34" s="260"/>
      <c r="H34" s="69"/>
      <c r="I34" s="69"/>
      <c r="J34" s="259"/>
      <c r="K34" s="260"/>
      <c r="L34" s="260"/>
      <c r="M34" s="69"/>
    </row>
    <row r="35" spans="1:13" ht="22.5" customHeight="1" x14ac:dyDescent="0.2">
      <c r="A35" s="69"/>
      <c r="B35" s="261"/>
      <c r="C35" s="260"/>
      <c r="D35" s="260"/>
      <c r="E35" s="260"/>
      <c r="F35" s="260"/>
      <c r="G35" s="260"/>
      <c r="H35" s="69"/>
      <c r="I35" s="69"/>
      <c r="J35" s="259"/>
      <c r="K35" s="260"/>
      <c r="L35" s="260"/>
      <c r="M35" s="69"/>
    </row>
    <row r="36" spans="1:13" ht="22.5" customHeight="1" x14ac:dyDescent="0.2">
      <c r="A36" s="69"/>
      <c r="B36" s="261"/>
      <c r="C36" s="260"/>
      <c r="D36" s="260"/>
      <c r="E36" s="260"/>
      <c r="F36" s="260"/>
      <c r="G36" s="260"/>
      <c r="H36" s="69"/>
      <c r="I36" s="69"/>
      <c r="J36" s="259"/>
      <c r="K36" s="260"/>
      <c r="L36" s="260"/>
      <c r="M36" s="69"/>
    </row>
    <row r="37" spans="1:13" ht="22.5" customHeight="1" x14ac:dyDescent="0.2">
      <c r="A37" s="69"/>
      <c r="B37" s="261"/>
      <c r="C37" s="260"/>
      <c r="D37" s="260"/>
      <c r="E37" s="260"/>
      <c r="F37" s="260"/>
      <c r="G37" s="260"/>
      <c r="H37" s="69"/>
      <c r="I37" s="69"/>
      <c r="J37" s="259"/>
      <c r="K37" s="260"/>
      <c r="L37" s="260"/>
      <c r="M37" s="69"/>
    </row>
    <row r="38" spans="1:13" ht="22.5" customHeight="1" x14ac:dyDescent="0.2">
      <c r="A38" s="69"/>
      <c r="B38" s="73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</row>
    <row r="39" spans="1:13" ht="6" customHeight="1" x14ac:dyDescent="0.2">
      <c r="A39" s="74"/>
      <c r="B39" s="75"/>
      <c r="C39" s="74"/>
      <c r="D39" s="74"/>
      <c r="E39" s="74"/>
      <c r="F39" s="74"/>
      <c r="G39" s="74"/>
      <c r="H39" s="74"/>
      <c r="I39" s="74"/>
      <c r="J39" s="76"/>
      <c r="K39" s="74"/>
      <c r="L39" s="74"/>
      <c r="M39" s="74"/>
    </row>
    <row r="40" spans="1:13" ht="15.75" customHeight="1" x14ac:dyDescent="0.2"/>
    <row r="41" spans="1:13" ht="15.75" customHeight="1" x14ac:dyDescent="0.2"/>
    <row r="42" spans="1:13" ht="15.75" customHeight="1" x14ac:dyDescent="0.2"/>
    <row r="43" spans="1:13" ht="15.75" customHeight="1" x14ac:dyDescent="0.2"/>
    <row r="44" spans="1:13" ht="15.75" customHeight="1" x14ac:dyDescent="0.2"/>
    <row r="45" spans="1:13" ht="15.75" customHeight="1" x14ac:dyDescent="0.2"/>
    <row r="46" spans="1:13" ht="15.75" customHeight="1" x14ac:dyDescent="0.2"/>
    <row r="47" spans="1:13" ht="15.75" customHeight="1" x14ac:dyDescent="0.2"/>
    <row r="48" spans="1:13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2">
    <mergeCell ref="J37:L37"/>
    <mergeCell ref="B35:G35"/>
    <mergeCell ref="B36:G36"/>
    <mergeCell ref="B37:G37"/>
    <mergeCell ref="I12:I16"/>
    <mergeCell ref="I19:I23"/>
    <mergeCell ref="J19:J23"/>
    <mergeCell ref="I24:I28"/>
    <mergeCell ref="J24:J28"/>
    <mergeCell ref="B33:G33"/>
    <mergeCell ref="B34:G34"/>
    <mergeCell ref="J12:J16"/>
    <mergeCell ref="J33:L33"/>
    <mergeCell ref="J34:L34"/>
    <mergeCell ref="J35:L35"/>
    <mergeCell ref="J36:L36"/>
    <mergeCell ref="B1:E1"/>
    <mergeCell ref="G2:L2"/>
    <mergeCell ref="K3:K5"/>
    <mergeCell ref="L3:L5"/>
    <mergeCell ref="I7:I11"/>
    <mergeCell ref="J7:J1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J1000"/>
  <sheetViews>
    <sheetView showGridLines="0" zoomScale="120" zoomScaleNormal="120" workbookViewId="0">
      <selection activeCell="B34" sqref="B34:D34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9" width="18.796875" customWidth="1"/>
    <col min="10" max="10" width="2.796875" customWidth="1"/>
    <col min="11" max="26" width="12.796875" customWidth="1"/>
  </cols>
  <sheetData>
    <row r="1" spans="1:10" ht="43.5" customHeight="1" x14ac:dyDescent="0.3">
      <c r="A1" s="16"/>
      <c r="B1" s="266" t="s">
        <v>61</v>
      </c>
      <c r="C1" s="247"/>
      <c r="D1" s="248"/>
      <c r="E1" s="19"/>
      <c r="F1" s="19"/>
      <c r="G1" s="19"/>
      <c r="H1" s="19"/>
      <c r="I1" s="19"/>
      <c r="J1" s="20"/>
    </row>
    <row r="2" spans="1:10" ht="49.5" customHeight="1" x14ac:dyDescent="0.2">
      <c r="A2" s="21"/>
      <c r="B2" s="22"/>
      <c r="C2" s="23"/>
      <c r="D2" s="24"/>
      <c r="E2" s="267"/>
      <c r="F2" s="250"/>
      <c r="G2" s="250"/>
      <c r="H2" s="250"/>
      <c r="I2" s="251"/>
      <c r="J2" s="25"/>
    </row>
    <row r="3" spans="1:10" ht="36" customHeight="1" x14ac:dyDescent="0.2">
      <c r="A3" s="26"/>
      <c r="B3" s="26"/>
      <c r="C3" s="78"/>
      <c r="D3" s="78"/>
      <c r="E3" s="79" t="s">
        <v>62</v>
      </c>
      <c r="F3" s="30" t="s">
        <v>62</v>
      </c>
      <c r="G3" s="78"/>
      <c r="H3" s="78"/>
      <c r="I3" s="78"/>
      <c r="J3" s="26"/>
    </row>
    <row r="4" spans="1:10" ht="36" customHeight="1" x14ac:dyDescent="0.2">
      <c r="A4" s="26"/>
      <c r="B4" s="26"/>
      <c r="C4" s="78">
        <f>C2</f>
        <v>0</v>
      </c>
      <c r="D4" s="78">
        <f>C2+1</f>
        <v>1</v>
      </c>
      <c r="E4" s="80">
        <v>45770</v>
      </c>
      <c r="F4" s="35">
        <v>45771</v>
      </c>
      <c r="G4" s="78">
        <f>C2+4</f>
        <v>4</v>
      </c>
      <c r="H4" s="78">
        <f>C2+5</f>
        <v>5</v>
      </c>
      <c r="I4" s="78">
        <f>C2+6</f>
        <v>6</v>
      </c>
      <c r="J4" s="26"/>
    </row>
    <row r="5" spans="1:10" ht="22.5" customHeight="1" x14ac:dyDescent="0.2">
      <c r="A5" s="37"/>
      <c r="B5" s="38"/>
      <c r="C5" s="81"/>
      <c r="D5" s="81"/>
      <c r="E5" s="82" t="s">
        <v>95</v>
      </c>
      <c r="F5" s="83" t="s">
        <v>63</v>
      </c>
      <c r="G5" s="81"/>
      <c r="H5" s="81"/>
      <c r="I5" s="81"/>
      <c r="J5" s="37"/>
    </row>
    <row r="6" spans="1:10" ht="22.5" customHeight="1" x14ac:dyDescent="0.2">
      <c r="A6" s="43"/>
      <c r="B6" s="44">
        <v>0.33333333333333331</v>
      </c>
      <c r="C6" s="51"/>
      <c r="D6" s="51"/>
      <c r="E6" s="84"/>
      <c r="F6" s="84"/>
      <c r="G6" s="51"/>
      <c r="H6" s="51"/>
      <c r="I6" s="51"/>
      <c r="J6" s="48"/>
    </row>
    <row r="7" spans="1:10" ht="22.5" customHeight="1" x14ac:dyDescent="0.2">
      <c r="A7" s="43"/>
      <c r="B7" s="49">
        <v>0.35416666666666669</v>
      </c>
      <c r="C7" s="51"/>
      <c r="D7" s="51"/>
      <c r="E7" s="258" t="s">
        <v>96</v>
      </c>
      <c r="F7" s="258" t="s">
        <v>96</v>
      </c>
      <c r="G7" s="51"/>
      <c r="H7" s="51"/>
      <c r="I7" s="51"/>
      <c r="J7" s="48"/>
    </row>
    <row r="8" spans="1:10" ht="22.5" customHeight="1" x14ac:dyDescent="0.2">
      <c r="A8" s="43"/>
      <c r="B8" s="52" t="s">
        <v>66</v>
      </c>
      <c r="C8" s="51"/>
      <c r="D8" s="51"/>
      <c r="E8" s="244"/>
      <c r="F8" s="244"/>
      <c r="G8" s="51"/>
      <c r="H8" s="51"/>
      <c r="I8" s="51"/>
      <c r="J8" s="48"/>
    </row>
    <row r="9" spans="1:10" ht="22.5" customHeight="1" x14ac:dyDescent="0.2">
      <c r="A9" s="43"/>
      <c r="B9" s="53" t="s">
        <v>67</v>
      </c>
      <c r="C9" s="51"/>
      <c r="D9" s="51"/>
      <c r="E9" s="244"/>
      <c r="F9" s="244"/>
      <c r="G9" s="51"/>
      <c r="H9" s="51"/>
      <c r="I9" s="51"/>
      <c r="J9" s="48"/>
    </row>
    <row r="10" spans="1:10" ht="22.5" customHeight="1" x14ac:dyDescent="0.2">
      <c r="A10" s="43"/>
      <c r="B10" s="52" t="s">
        <v>68</v>
      </c>
      <c r="C10" s="51"/>
      <c r="D10" s="51"/>
      <c r="E10" s="244"/>
      <c r="F10" s="244"/>
      <c r="G10" s="51"/>
      <c r="H10" s="51"/>
      <c r="I10" s="51"/>
      <c r="J10" s="48"/>
    </row>
    <row r="11" spans="1:10" ht="22.5" customHeight="1" x14ac:dyDescent="0.2">
      <c r="A11" s="43"/>
      <c r="B11" s="53" t="s">
        <v>69</v>
      </c>
      <c r="C11" s="51"/>
      <c r="D11" s="51"/>
      <c r="E11" s="239"/>
      <c r="F11" s="239"/>
      <c r="G11" s="51"/>
      <c r="H11" s="51"/>
      <c r="I11" s="51"/>
      <c r="J11" s="48"/>
    </row>
    <row r="12" spans="1:10" ht="22.5" customHeight="1" x14ac:dyDescent="0.2">
      <c r="A12" s="43"/>
      <c r="B12" s="52" t="s">
        <v>70</v>
      </c>
      <c r="C12" s="51"/>
      <c r="D12" s="51"/>
      <c r="E12" s="258" t="s">
        <v>97</v>
      </c>
      <c r="F12" s="258" t="s">
        <v>98</v>
      </c>
      <c r="G12" s="51"/>
      <c r="H12" s="51"/>
      <c r="I12" s="51"/>
      <c r="J12" s="48"/>
    </row>
    <row r="13" spans="1:10" ht="22.5" customHeight="1" x14ac:dyDescent="0.2">
      <c r="A13" s="43"/>
      <c r="B13" s="53" t="s">
        <v>73</v>
      </c>
      <c r="C13" s="51"/>
      <c r="D13" s="51"/>
      <c r="E13" s="244"/>
      <c r="F13" s="244"/>
      <c r="G13" s="51"/>
      <c r="H13" s="51"/>
      <c r="I13" s="51"/>
      <c r="J13" s="48"/>
    </row>
    <row r="14" spans="1:10" ht="22.5" customHeight="1" x14ac:dyDescent="0.2">
      <c r="A14" s="43"/>
      <c r="B14" s="52" t="s">
        <v>74</v>
      </c>
      <c r="C14" s="51"/>
      <c r="D14" s="51"/>
      <c r="E14" s="244"/>
      <c r="F14" s="244"/>
      <c r="G14" s="51"/>
      <c r="H14" s="51"/>
      <c r="I14" s="51"/>
      <c r="J14" s="48"/>
    </row>
    <row r="15" spans="1:10" ht="22.5" customHeight="1" x14ac:dyDescent="0.2">
      <c r="A15" s="43"/>
      <c r="B15" s="53" t="s">
        <v>75</v>
      </c>
      <c r="C15" s="51"/>
      <c r="D15" s="51"/>
      <c r="E15" s="244"/>
      <c r="F15" s="244"/>
      <c r="G15" s="51"/>
      <c r="H15" s="51"/>
      <c r="I15" s="51"/>
      <c r="J15" s="48"/>
    </row>
    <row r="16" spans="1:10" ht="22.5" customHeight="1" x14ac:dyDescent="0.2">
      <c r="A16" s="43"/>
      <c r="B16" s="52" t="s">
        <v>76</v>
      </c>
      <c r="C16" s="51"/>
      <c r="D16" s="51"/>
      <c r="E16" s="239"/>
      <c r="F16" s="239"/>
      <c r="G16" s="51"/>
      <c r="H16" s="51"/>
      <c r="I16" s="51"/>
      <c r="J16" s="48"/>
    </row>
    <row r="17" spans="1:10" ht="22.5" customHeight="1" x14ac:dyDescent="0.2">
      <c r="A17" s="43"/>
      <c r="B17" s="53" t="s">
        <v>77</v>
      </c>
      <c r="C17" s="51"/>
      <c r="D17" s="85"/>
      <c r="E17" s="55"/>
      <c r="F17" s="55"/>
      <c r="G17" s="56"/>
      <c r="H17" s="51"/>
      <c r="I17" s="51"/>
      <c r="J17" s="48"/>
    </row>
    <row r="18" spans="1:10" ht="22.5" customHeight="1" x14ac:dyDescent="0.2">
      <c r="A18" s="43"/>
      <c r="B18" s="52" t="s">
        <v>78</v>
      </c>
      <c r="C18" s="51"/>
      <c r="D18" s="85"/>
      <c r="E18" s="57"/>
      <c r="F18" s="57"/>
      <c r="G18" s="56"/>
      <c r="H18" s="51"/>
      <c r="I18" s="51"/>
      <c r="J18" s="48"/>
    </row>
    <row r="19" spans="1:10" ht="22.5" customHeight="1" x14ac:dyDescent="0.2">
      <c r="A19" s="43"/>
      <c r="B19" s="53" t="s">
        <v>79</v>
      </c>
      <c r="C19" s="51"/>
      <c r="D19" s="85"/>
      <c r="E19" s="258" t="s">
        <v>99</v>
      </c>
      <c r="F19" s="258" t="s">
        <v>100</v>
      </c>
      <c r="G19" s="56"/>
      <c r="H19" s="51"/>
      <c r="I19" s="51"/>
      <c r="J19" s="48"/>
    </row>
    <row r="20" spans="1:10" ht="22.5" customHeight="1" x14ac:dyDescent="0.2">
      <c r="A20" s="43"/>
      <c r="B20" s="52" t="s">
        <v>82</v>
      </c>
      <c r="C20" s="51"/>
      <c r="D20" s="85"/>
      <c r="E20" s="244"/>
      <c r="F20" s="244"/>
      <c r="G20" s="56"/>
      <c r="H20" s="51"/>
      <c r="I20" s="51"/>
      <c r="J20" s="48"/>
    </row>
    <row r="21" spans="1:10" ht="22.5" customHeight="1" x14ac:dyDescent="0.2">
      <c r="A21" s="43"/>
      <c r="B21" s="53" t="s">
        <v>83</v>
      </c>
      <c r="C21" s="51"/>
      <c r="D21" s="85"/>
      <c r="E21" s="244"/>
      <c r="F21" s="244"/>
      <c r="G21" s="56"/>
      <c r="H21" s="51"/>
      <c r="I21" s="51"/>
      <c r="J21" s="59"/>
    </row>
    <row r="22" spans="1:10" ht="22.5" customHeight="1" x14ac:dyDescent="0.2">
      <c r="A22" s="43"/>
      <c r="B22" s="52" t="s">
        <v>84</v>
      </c>
      <c r="C22" s="51"/>
      <c r="D22" s="85"/>
      <c r="E22" s="244"/>
      <c r="F22" s="244"/>
      <c r="G22" s="56"/>
      <c r="H22" s="51"/>
      <c r="I22" s="51"/>
      <c r="J22" s="48"/>
    </row>
    <row r="23" spans="1:10" ht="22.5" customHeight="1" x14ac:dyDescent="0.2">
      <c r="A23" s="43"/>
      <c r="B23" s="53" t="s">
        <v>85</v>
      </c>
      <c r="C23" s="51"/>
      <c r="D23" s="85"/>
      <c r="E23" s="262"/>
      <c r="F23" s="262"/>
      <c r="G23" s="56"/>
      <c r="H23" s="51"/>
      <c r="I23" s="51"/>
      <c r="J23" s="48"/>
    </row>
    <row r="24" spans="1:10" ht="22.5" customHeight="1" x14ac:dyDescent="0.2">
      <c r="A24" s="43"/>
      <c r="B24" s="52" t="s">
        <v>86</v>
      </c>
      <c r="C24" s="51"/>
      <c r="D24" s="85"/>
      <c r="E24" s="258" t="s">
        <v>88</v>
      </c>
      <c r="F24" s="258" t="s">
        <v>88</v>
      </c>
      <c r="G24" s="56"/>
      <c r="H24" s="51"/>
      <c r="I24" s="51"/>
      <c r="J24" s="48"/>
    </row>
    <row r="25" spans="1:10" ht="22.5" customHeight="1" x14ac:dyDescent="0.2">
      <c r="A25" s="43"/>
      <c r="B25" s="53" t="s">
        <v>89</v>
      </c>
      <c r="C25" s="51"/>
      <c r="D25" s="85"/>
      <c r="E25" s="244"/>
      <c r="F25" s="244"/>
      <c r="G25" s="56"/>
      <c r="H25" s="51"/>
      <c r="I25" s="51"/>
      <c r="J25" s="48"/>
    </row>
    <row r="26" spans="1:10" ht="22.5" customHeight="1" x14ac:dyDescent="0.2">
      <c r="A26" s="43"/>
      <c r="B26" s="52" t="s">
        <v>90</v>
      </c>
      <c r="C26" s="51"/>
      <c r="D26" s="85"/>
      <c r="E26" s="244"/>
      <c r="F26" s="244"/>
      <c r="G26" s="56"/>
      <c r="H26" s="51"/>
      <c r="I26" s="51"/>
      <c r="J26" s="48"/>
    </row>
    <row r="27" spans="1:10" ht="22.5" customHeight="1" x14ac:dyDescent="0.2">
      <c r="A27" s="43"/>
      <c r="B27" s="53" t="s">
        <v>91</v>
      </c>
      <c r="C27" s="51"/>
      <c r="D27" s="85"/>
      <c r="E27" s="244"/>
      <c r="F27" s="244"/>
      <c r="G27" s="56"/>
      <c r="H27" s="51"/>
      <c r="I27" s="51"/>
      <c r="J27" s="48"/>
    </row>
    <row r="28" spans="1:10" ht="22.5" customHeight="1" x14ac:dyDescent="0.2">
      <c r="A28" s="61"/>
      <c r="B28" s="62" t="s">
        <v>92</v>
      </c>
      <c r="C28" s="51"/>
      <c r="D28" s="51"/>
      <c r="E28" s="239"/>
      <c r="F28" s="239"/>
      <c r="G28" s="51"/>
      <c r="H28" s="51"/>
      <c r="I28" s="51"/>
      <c r="J28" s="48"/>
    </row>
    <row r="29" spans="1:10" ht="22.5" customHeight="1" x14ac:dyDescent="0.2">
      <c r="A29" s="61"/>
      <c r="B29" s="62" t="s">
        <v>93</v>
      </c>
      <c r="C29" s="51"/>
      <c r="D29" s="51"/>
      <c r="E29" s="86"/>
      <c r="F29" s="86"/>
      <c r="G29" s="51"/>
      <c r="H29" s="51"/>
      <c r="I29" s="51"/>
      <c r="J29" s="48"/>
    </row>
    <row r="30" spans="1:10" ht="22.5" customHeight="1" x14ac:dyDescent="0.2">
      <c r="A30" s="61"/>
      <c r="B30" s="62"/>
      <c r="C30" s="51"/>
      <c r="D30" s="51"/>
      <c r="E30" s="45"/>
      <c r="F30" s="45"/>
      <c r="G30" s="51"/>
      <c r="H30" s="51"/>
      <c r="I30" s="51"/>
      <c r="J30" s="48"/>
    </row>
    <row r="31" spans="1:10" ht="22.5" customHeight="1" x14ac:dyDescent="0.2">
      <c r="A31" s="61"/>
      <c r="B31" s="66"/>
      <c r="C31" s="48"/>
      <c r="D31" s="48"/>
      <c r="E31" s="48"/>
      <c r="F31" s="48"/>
      <c r="G31" s="48"/>
      <c r="H31" s="48"/>
      <c r="I31" s="48"/>
      <c r="J31" s="48"/>
    </row>
    <row r="32" spans="1:10" ht="22.5" customHeight="1" x14ac:dyDescent="0.2">
      <c r="A32" s="67"/>
      <c r="B32" s="68" t="s">
        <v>94</v>
      </c>
      <c r="C32" s="67"/>
      <c r="D32" s="67"/>
      <c r="E32" s="67"/>
      <c r="F32" s="67"/>
      <c r="G32" s="68" t="s">
        <v>101</v>
      </c>
      <c r="H32" s="67"/>
      <c r="I32" s="67"/>
      <c r="J32" s="67"/>
    </row>
    <row r="33" spans="1:10" ht="22.5" customHeight="1" x14ac:dyDescent="0.2">
      <c r="A33" s="69"/>
      <c r="B33" s="263"/>
      <c r="C33" s="264"/>
      <c r="D33" s="264"/>
      <c r="E33" s="69"/>
      <c r="F33" s="69"/>
      <c r="G33" s="263"/>
      <c r="H33" s="264"/>
      <c r="I33" s="264"/>
      <c r="J33" s="69"/>
    </row>
    <row r="34" spans="1:10" ht="22.5" customHeight="1" x14ac:dyDescent="0.2">
      <c r="A34" s="69"/>
      <c r="B34" s="261"/>
      <c r="C34" s="260"/>
      <c r="D34" s="260"/>
      <c r="E34" s="69"/>
      <c r="F34" s="69"/>
      <c r="G34" s="261"/>
      <c r="H34" s="260"/>
      <c r="I34" s="260"/>
      <c r="J34" s="69"/>
    </row>
    <row r="35" spans="1:10" ht="22.5" customHeight="1" x14ac:dyDescent="0.2">
      <c r="A35" s="69"/>
      <c r="B35" s="261"/>
      <c r="C35" s="260"/>
      <c r="D35" s="260"/>
      <c r="E35" s="69"/>
      <c r="F35" s="69"/>
      <c r="G35" s="261"/>
      <c r="H35" s="260"/>
      <c r="I35" s="260"/>
      <c r="J35" s="69"/>
    </row>
    <row r="36" spans="1:10" ht="22.5" customHeight="1" x14ac:dyDescent="0.2">
      <c r="A36" s="69"/>
      <c r="B36" s="261"/>
      <c r="C36" s="260"/>
      <c r="D36" s="260"/>
      <c r="E36" s="69"/>
      <c r="F36" s="69"/>
      <c r="G36" s="261"/>
      <c r="H36" s="260"/>
      <c r="I36" s="260"/>
      <c r="J36" s="69"/>
    </row>
    <row r="37" spans="1:10" ht="22.5" customHeight="1" x14ac:dyDescent="0.2">
      <c r="A37" s="69"/>
      <c r="B37" s="261"/>
      <c r="C37" s="260"/>
      <c r="D37" s="260"/>
      <c r="E37" s="69"/>
      <c r="F37" s="69"/>
      <c r="G37" s="261"/>
      <c r="H37" s="260"/>
      <c r="I37" s="260"/>
      <c r="J37" s="69"/>
    </row>
    <row r="38" spans="1:10" ht="22.5" customHeight="1" x14ac:dyDescent="0.2">
      <c r="A38" s="69"/>
      <c r="B38" s="73"/>
      <c r="C38" s="69"/>
      <c r="D38" s="69"/>
      <c r="E38" s="69"/>
      <c r="F38" s="69"/>
      <c r="G38" s="69"/>
      <c r="H38" s="69"/>
      <c r="I38" s="69"/>
      <c r="J38" s="69"/>
    </row>
    <row r="39" spans="1:10" ht="6" customHeight="1" x14ac:dyDescent="0.2">
      <c r="A39" s="74"/>
      <c r="B39" s="75"/>
      <c r="C39" s="74"/>
      <c r="D39" s="74"/>
      <c r="E39" s="74"/>
      <c r="F39" s="74"/>
      <c r="G39" s="74"/>
      <c r="H39" s="74"/>
      <c r="I39" s="74"/>
      <c r="J39" s="74"/>
    </row>
    <row r="40" spans="1:10" ht="15.75" customHeight="1" x14ac:dyDescent="0.2"/>
    <row r="41" spans="1:10" ht="15.75" customHeight="1" x14ac:dyDescent="0.2"/>
    <row r="42" spans="1:10" ht="15.75" customHeight="1" x14ac:dyDescent="0.2"/>
    <row r="43" spans="1:10" ht="15.75" customHeight="1" x14ac:dyDescent="0.2"/>
    <row r="44" spans="1:10" ht="15.75" customHeight="1" x14ac:dyDescent="0.2"/>
    <row r="45" spans="1:10" ht="15.75" customHeight="1" x14ac:dyDescent="0.2"/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0">
    <mergeCell ref="B37:D37"/>
    <mergeCell ref="G37:I37"/>
    <mergeCell ref="E19:E23"/>
    <mergeCell ref="E24:E28"/>
    <mergeCell ref="F24:F28"/>
    <mergeCell ref="B33:D33"/>
    <mergeCell ref="G33:I33"/>
    <mergeCell ref="B34:D34"/>
    <mergeCell ref="B35:D35"/>
    <mergeCell ref="F19:F23"/>
    <mergeCell ref="G34:I34"/>
    <mergeCell ref="G35:I35"/>
    <mergeCell ref="B36:D36"/>
    <mergeCell ref="G36:I36"/>
    <mergeCell ref="B1:D1"/>
    <mergeCell ref="E2:I2"/>
    <mergeCell ref="E7:E11"/>
    <mergeCell ref="F7:F11"/>
    <mergeCell ref="E12:E16"/>
    <mergeCell ref="F12:F16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M1000"/>
  <sheetViews>
    <sheetView showGridLines="0" topLeftCell="A9" zoomScale="130" zoomScaleNormal="130" workbookViewId="0">
      <selection activeCell="E24" sqref="E24:E29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9" width="18.796875" customWidth="1"/>
    <col min="10" max="10" width="2.796875" customWidth="1"/>
    <col min="11" max="26" width="12.796875" customWidth="1"/>
  </cols>
  <sheetData>
    <row r="1" spans="1:13" ht="39.75" customHeight="1" x14ac:dyDescent="0.3">
      <c r="A1" s="16"/>
      <c r="B1" s="17" t="s">
        <v>61</v>
      </c>
      <c r="C1" s="87"/>
      <c r="D1" s="18"/>
      <c r="E1" s="18"/>
      <c r="F1" s="18"/>
      <c r="G1" s="18"/>
      <c r="H1" s="18"/>
      <c r="I1" s="18"/>
      <c r="J1" s="20"/>
    </row>
    <row r="2" spans="1:13" ht="57" customHeight="1" x14ac:dyDescent="0.2">
      <c r="A2" s="21"/>
      <c r="B2" s="88"/>
      <c r="C2" s="89"/>
      <c r="D2" s="90"/>
      <c r="E2" s="267"/>
      <c r="F2" s="250"/>
      <c r="G2" s="250"/>
      <c r="H2" s="250"/>
      <c r="I2" s="251"/>
      <c r="J2" s="25"/>
    </row>
    <row r="3" spans="1:13" ht="36" customHeight="1" x14ac:dyDescent="0.2">
      <c r="A3" s="26"/>
      <c r="B3" s="26"/>
      <c r="C3" s="91" t="s">
        <v>62</v>
      </c>
      <c r="D3" s="92" t="s">
        <v>62</v>
      </c>
      <c r="E3" s="30" t="s">
        <v>62</v>
      </c>
      <c r="F3" s="78"/>
      <c r="G3" s="78"/>
      <c r="H3" s="78"/>
      <c r="I3" s="78"/>
      <c r="J3" s="26"/>
    </row>
    <row r="4" spans="1:13" ht="36" customHeight="1" x14ac:dyDescent="0.2">
      <c r="A4" s="26"/>
      <c r="B4" s="26"/>
      <c r="C4" s="93">
        <v>45775</v>
      </c>
      <c r="D4" s="94">
        <v>45776</v>
      </c>
      <c r="E4" s="35">
        <v>45777</v>
      </c>
      <c r="F4" s="78"/>
      <c r="G4" s="78"/>
      <c r="H4" s="78"/>
      <c r="I4" s="78"/>
      <c r="J4" s="26"/>
    </row>
    <row r="5" spans="1:13" ht="22.5" customHeight="1" x14ac:dyDescent="0.2">
      <c r="A5" s="37"/>
      <c r="B5" s="38"/>
      <c r="C5" s="95" t="s">
        <v>102</v>
      </c>
      <c r="D5" s="96" t="s">
        <v>103</v>
      </c>
      <c r="E5" s="41" t="s">
        <v>95</v>
      </c>
      <c r="F5" s="81"/>
      <c r="G5" s="81"/>
      <c r="H5" s="81"/>
      <c r="I5" s="81"/>
      <c r="J5" s="37"/>
    </row>
    <row r="6" spans="1:13" ht="22.5" customHeight="1" x14ac:dyDescent="0.2">
      <c r="A6" s="43"/>
      <c r="B6" s="44">
        <v>0.33333333333333331</v>
      </c>
      <c r="C6" s="97"/>
      <c r="D6" s="46"/>
      <c r="E6" s="46"/>
      <c r="F6" s="51"/>
      <c r="G6" s="51"/>
      <c r="H6" s="51"/>
      <c r="I6" s="51"/>
      <c r="J6" s="48"/>
    </row>
    <row r="7" spans="1:13" ht="22.5" customHeight="1" x14ac:dyDescent="0.2">
      <c r="A7" s="43"/>
      <c r="B7" s="49">
        <v>0.35416666666666669</v>
      </c>
      <c r="C7" s="258" t="s">
        <v>104</v>
      </c>
      <c r="D7" s="258" t="s">
        <v>105</v>
      </c>
      <c r="E7" s="258" t="s">
        <v>106</v>
      </c>
      <c r="F7" s="51"/>
      <c r="G7" s="51"/>
      <c r="H7" s="51"/>
      <c r="I7" s="51"/>
      <c r="J7" s="48"/>
      <c r="M7" s="268"/>
    </row>
    <row r="8" spans="1:13" ht="22.5" customHeight="1" x14ac:dyDescent="0.2">
      <c r="A8" s="43"/>
      <c r="B8" s="52" t="s">
        <v>66</v>
      </c>
      <c r="C8" s="244"/>
      <c r="D8" s="244"/>
      <c r="E8" s="244"/>
      <c r="F8" s="51"/>
      <c r="G8" s="51"/>
      <c r="H8" s="51"/>
      <c r="I8" s="51"/>
      <c r="J8" s="48"/>
      <c r="M8" s="269"/>
    </row>
    <row r="9" spans="1:13" ht="22.5" customHeight="1" x14ac:dyDescent="0.2">
      <c r="A9" s="43"/>
      <c r="B9" s="53" t="s">
        <v>67</v>
      </c>
      <c r="C9" s="244"/>
      <c r="D9" s="244"/>
      <c r="E9" s="244"/>
      <c r="F9" s="51"/>
      <c r="G9" s="51"/>
      <c r="H9" s="51"/>
      <c r="I9" s="51"/>
      <c r="J9" s="48"/>
      <c r="M9" s="269"/>
    </row>
    <row r="10" spans="1:13" ht="22.5" customHeight="1" x14ac:dyDescent="0.2">
      <c r="A10" s="43"/>
      <c r="B10" s="52" t="s">
        <v>68</v>
      </c>
      <c r="C10" s="244"/>
      <c r="D10" s="244"/>
      <c r="E10" s="244"/>
      <c r="F10" s="51"/>
      <c r="G10" s="51"/>
      <c r="H10" s="51"/>
      <c r="I10" s="51"/>
      <c r="J10" s="48"/>
      <c r="M10" s="269"/>
    </row>
    <row r="11" spans="1:13" ht="22.5" customHeight="1" x14ac:dyDescent="0.2">
      <c r="A11" s="43"/>
      <c r="B11" s="53" t="s">
        <v>69</v>
      </c>
      <c r="C11" s="239"/>
      <c r="D11" s="239"/>
      <c r="E11" s="262"/>
      <c r="F11" s="51"/>
      <c r="G11" s="51"/>
      <c r="H11" s="51"/>
      <c r="I11" s="51"/>
      <c r="J11" s="48"/>
      <c r="M11" s="269"/>
    </row>
    <row r="12" spans="1:13" ht="22.5" customHeight="1" x14ac:dyDescent="0.2">
      <c r="A12" s="43"/>
      <c r="B12" s="52" t="s">
        <v>70</v>
      </c>
      <c r="C12" s="258" t="s">
        <v>107</v>
      </c>
      <c r="D12" s="258" t="s">
        <v>108</v>
      </c>
      <c r="E12" s="258" t="s">
        <v>109</v>
      </c>
      <c r="F12" s="51"/>
      <c r="G12" s="51"/>
      <c r="H12" s="51"/>
      <c r="I12" s="51"/>
      <c r="J12" s="48"/>
      <c r="M12" s="268"/>
    </row>
    <row r="13" spans="1:13" ht="22.5" customHeight="1" x14ac:dyDescent="0.2">
      <c r="A13" s="43"/>
      <c r="B13" s="53" t="s">
        <v>73</v>
      </c>
      <c r="C13" s="244"/>
      <c r="D13" s="244"/>
      <c r="E13" s="244"/>
      <c r="F13" s="51"/>
      <c r="G13" s="51"/>
      <c r="H13" s="51"/>
      <c r="I13" s="51"/>
      <c r="J13" s="48"/>
      <c r="M13" s="269"/>
    </row>
    <row r="14" spans="1:13" ht="22.5" customHeight="1" x14ac:dyDescent="0.2">
      <c r="A14" s="43"/>
      <c r="B14" s="52" t="s">
        <v>74</v>
      </c>
      <c r="C14" s="244"/>
      <c r="D14" s="244"/>
      <c r="E14" s="244"/>
      <c r="F14" s="51"/>
      <c r="G14" s="51"/>
      <c r="H14" s="51"/>
      <c r="I14" s="51"/>
      <c r="J14" s="48"/>
      <c r="M14" s="269"/>
    </row>
    <row r="15" spans="1:13" ht="22.5" customHeight="1" x14ac:dyDescent="0.2">
      <c r="A15" s="43"/>
      <c r="B15" s="53" t="s">
        <v>75</v>
      </c>
      <c r="C15" s="244"/>
      <c r="D15" s="244"/>
      <c r="E15" s="244"/>
      <c r="F15" s="51"/>
      <c r="G15" s="51"/>
      <c r="H15" s="51"/>
      <c r="I15" s="51"/>
      <c r="J15" s="48"/>
      <c r="M15" s="269"/>
    </row>
    <row r="16" spans="1:13" ht="22.5" customHeight="1" x14ac:dyDescent="0.2">
      <c r="A16" s="43"/>
      <c r="B16" s="52" t="s">
        <v>76</v>
      </c>
      <c r="C16" s="239"/>
      <c r="D16" s="239"/>
      <c r="E16" s="239"/>
      <c r="F16" s="51"/>
      <c r="G16" s="51"/>
      <c r="H16" s="51"/>
      <c r="I16" s="51"/>
      <c r="J16" s="48"/>
      <c r="M16" s="269"/>
    </row>
    <row r="17" spans="1:10" ht="22.5" customHeight="1" x14ac:dyDescent="0.2">
      <c r="A17" s="43"/>
      <c r="B17" s="53" t="s">
        <v>77</v>
      </c>
      <c r="C17" s="98"/>
      <c r="D17" s="55"/>
      <c r="E17" s="99"/>
      <c r="F17" s="51"/>
      <c r="G17" s="51"/>
      <c r="H17" s="51"/>
      <c r="I17" s="51"/>
      <c r="J17" s="48"/>
    </row>
    <row r="18" spans="1:10" ht="22.5" customHeight="1" x14ac:dyDescent="0.2">
      <c r="A18" s="43"/>
      <c r="B18" s="52" t="s">
        <v>78</v>
      </c>
      <c r="C18" s="100"/>
      <c r="D18" s="101"/>
      <c r="E18" s="100"/>
      <c r="F18" s="51"/>
      <c r="G18" s="51"/>
      <c r="H18" s="51"/>
      <c r="I18" s="51"/>
      <c r="J18" s="48"/>
    </row>
    <row r="19" spans="1:10" ht="22.5" customHeight="1" x14ac:dyDescent="0.2">
      <c r="A19" s="43"/>
      <c r="B19" s="53" t="s">
        <v>79</v>
      </c>
      <c r="C19" s="270" t="s">
        <v>165</v>
      </c>
      <c r="D19" s="273" t="s">
        <v>163</v>
      </c>
      <c r="E19" s="270" t="s">
        <v>165</v>
      </c>
      <c r="F19" s="51"/>
      <c r="G19" s="51"/>
      <c r="H19" s="51"/>
      <c r="I19" s="51"/>
      <c r="J19" s="48"/>
    </row>
    <row r="20" spans="1:10" ht="22.5" customHeight="1" x14ac:dyDescent="0.2">
      <c r="A20" s="43"/>
      <c r="B20" s="52" t="s">
        <v>82</v>
      </c>
      <c r="C20" s="271"/>
      <c r="D20" s="274"/>
      <c r="E20" s="271"/>
      <c r="F20" s="51"/>
      <c r="G20" s="51"/>
      <c r="H20" s="51"/>
      <c r="I20" s="51"/>
      <c r="J20" s="48"/>
    </row>
    <row r="21" spans="1:10" ht="22.5" customHeight="1" x14ac:dyDescent="0.2">
      <c r="A21" s="43"/>
      <c r="B21" s="53" t="s">
        <v>83</v>
      </c>
      <c r="C21" s="271"/>
      <c r="D21" s="274"/>
      <c r="E21" s="271"/>
      <c r="F21" s="51"/>
      <c r="G21" s="51"/>
      <c r="H21" s="51"/>
      <c r="I21" s="51"/>
      <c r="J21" s="59"/>
    </row>
    <row r="22" spans="1:10" ht="22.5" customHeight="1" x14ac:dyDescent="0.2">
      <c r="A22" s="43"/>
      <c r="B22" s="52" t="s">
        <v>84</v>
      </c>
      <c r="C22" s="271"/>
      <c r="D22" s="274"/>
      <c r="E22" s="271"/>
      <c r="F22" s="51"/>
      <c r="G22" s="51"/>
      <c r="H22" s="51"/>
      <c r="I22" s="51"/>
      <c r="J22" s="48"/>
    </row>
    <row r="23" spans="1:10" ht="22.5" customHeight="1" x14ac:dyDescent="0.2">
      <c r="A23" s="43"/>
      <c r="B23" s="53" t="s">
        <v>85</v>
      </c>
      <c r="C23" s="272"/>
      <c r="D23" s="275"/>
      <c r="E23" s="272"/>
      <c r="F23" s="51"/>
      <c r="G23" s="51"/>
      <c r="H23" s="51"/>
      <c r="I23" s="51"/>
      <c r="J23" s="48"/>
    </row>
    <row r="24" spans="1:10" ht="22.5" customHeight="1" x14ac:dyDescent="0.2">
      <c r="A24" s="43"/>
      <c r="B24" s="52" t="s">
        <v>86</v>
      </c>
      <c r="C24" s="276" t="s">
        <v>110</v>
      </c>
      <c r="D24" s="273" t="s">
        <v>163</v>
      </c>
      <c r="E24" s="276" t="s">
        <v>110</v>
      </c>
      <c r="F24" s="51"/>
      <c r="G24" s="51"/>
      <c r="H24" s="51"/>
      <c r="I24" s="51"/>
      <c r="J24" s="48"/>
    </row>
    <row r="25" spans="1:10" ht="22.5" customHeight="1" x14ac:dyDescent="0.2">
      <c r="A25" s="43"/>
      <c r="B25" s="53" t="s">
        <v>89</v>
      </c>
      <c r="C25" s="244"/>
      <c r="D25" s="274"/>
      <c r="E25" s="244"/>
      <c r="F25" s="51"/>
      <c r="G25" s="51"/>
      <c r="H25" s="51"/>
      <c r="I25" s="51"/>
      <c r="J25" s="48"/>
    </row>
    <row r="26" spans="1:10" ht="22.5" customHeight="1" x14ac:dyDescent="0.2">
      <c r="A26" s="43"/>
      <c r="B26" s="52" t="s">
        <v>90</v>
      </c>
      <c r="C26" s="244"/>
      <c r="D26" s="274"/>
      <c r="E26" s="244"/>
      <c r="F26" s="51"/>
      <c r="G26" s="51"/>
      <c r="H26" s="51"/>
      <c r="I26" s="51"/>
      <c r="J26" s="48"/>
    </row>
    <row r="27" spans="1:10" ht="22.5" customHeight="1" x14ac:dyDescent="0.2">
      <c r="A27" s="43"/>
      <c r="B27" s="53" t="s">
        <v>91</v>
      </c>
      <c r="C27" s="244"/>
      <c r="D27" s="274"/>
      <c r="E27" s="244"/>
      <c r="F27" s="51"/>
      <c r="G27" s="51"/>
      <c r="H27" s="51"/>
      <c r="I27" s="51"/>
      <c r="J27" s="48"/>
    </row>
    <row r="28" spans="1:10" ht="22.5" customHeight="1" x14ac:dyDescent="0.2">
      <c r="A28" s="61"/>
      <c r="B28" s="62" t="s">
        <v>92</v>
      </c>
      <c r="C28" s="244"/>
      <c r="D28" s="275"/>
      <c r="E28" s="244"/>
      <c r="F28" s="51"/>
      <c r="G28" s="51"/>
      <c r="H28" s="51"/>
      <c r="I28" s="51"/>
      <c r="J28" s="48"/>
    </row>
    <row r="29" spans="1:10" ht="22.5" customHeight="1" x14ac:dyDescent="0.2">
      <c r="A29" s="61"/>
      <c r="B29" s="62" t="s">
        <v>93</v>
      </c>
      <c r="C29" s="239"/>
      <c r="D29" s="86"/>
      <c r="E29" s="239"/>
      <c r="F29" s="51"/>
      <c r="G29" s="51"/>
      <c r="H29" s="51"/>
      <c r="I29" s="51"/>
      <c r="J29" s="48"/>
    </row>
    <row r="30" spans="1:10" ht="22.5" customHeight="1" x14ac:dyDescent="0.2">
      <c r="A30" s="61"/>
      <c r="B30" s="62"/>
      <c r="C30" s="102"/>
      <c r="D30" s="54"/>
      <c r="E30" s="103"/>
      <c r="F30" s="51"/>
      <c r="G30" s="51"/>
      <c r="H30" s="51"/>
      <c r="I30" s="51"/>
      <c r="J30" s="48"/>
    </row>
    <row r="31" spans="1:10" ht="22.5" customHeight="1" x14ac:dyDescent="0.2">
      <c r="A31" s="61"/>
      <c r="B31" s="66"/>
      <c r="C31" s="48"/>
      <c r="D31" s="48"/>
      <c r="E31" s="48"/>
      <c r="F31" s="48"/>
      <c r="G31" s="48"/>
      <c r="H31" s="48"/>
      <c r="I31" s="48"/>
      <c r="J31" s="48"/>
    </row>
    <row r="32" spans="1:10" ht="22.5" customHeight="1" x14ac:dyDescent="0.2">
      <c r="A32" s="67"/>
      <c r="B32" s="68" t="s">
        <v>94</v>
      </c>
      <c r="C32" s="67"/>
      <c r="D32" s="67"/>
      <c r="E32" s="67"/>
      <c r="F32" s="67"/>
      <c r="G32" s="68" t="s">
        <v>101</v>
      </c>
      <c r="H32" s="67"/>
      <c r="I32" s="67"/>
      <c r="J32" s="67"/>
    </row>
    <row r="33" spans="1:10" ht="22.5" customHeight="1" x14ac:dyDescent="0.2">
      <c r="A33" s="69"/>
      <c r="B33" s="263"/>
      <c r="C33" s="264"/>
      <c r="D33" s="264"/>
      <c r="E33" s="69"/>
      <c r="F33" s="69"/>
      <c r="G33" s="263"/>
      <c r="H33" s="264"/>
      <c r="I33" s="264"/>
      <c r="J33" s="69"/>
    </row>
    <row r="34" spans="1:10" ht="22.5" customHeight="1" x14ac:dyDescent="0.2">
      <c r="A34" s="69"/>
      <c r="B34" s="104"/>
      <c r="C34" s="72"/>
      <c r="D34" s="72"/>
      <c r="E34" s="69"/>
      <c r="F34" s="69"/>
      <c r="G34" s="261"/>
      <c r="H34" s="260"/>
      <c r="I34" s="260"/>
      <c r="J34" s="69"/>
    </row>
    <row r="35" spans="1:10" ht="22.5" customHeight="1" x14ac:dyDescent="0.2">
      <c r="A35" s="69"/>
      <c r="B35" s="71"/>
      <c r="C35" s="71"/>
      <c r="D35" s="71"/>
      <c r="E35" s="71"/>
      <c r="F35" s="69"/>
      <c r="G35" s="71"/>
      <c r="H35" s="72"/>
      <c r="I35" s="72"/>
      <c r="J35" s="69"/>
    </row>
    <row r="36" spans="1:10" ht="22.5" customHeight="1" x14ac:dyDescent="0.2">
      <c r="A36" s="69"/>
      <c r="B36" s="104"/>
      <c r="C36" s="72"/>
      <c r="D36" s="72"/>
      <c r="E36" s="69"/>
      <c r="F36" s="69"/>
      <c r="G36" s="261"/>
      <c r="H36" s="260"/>
      <c r="I36" s="260"/>
      <c r="J36" s="69"/>
    </row>
    <row r="37" spans="1:10" ht="22.5" customHeight="1" x14ac:dyDescent="0.2">
      <c r="A37" s="69"/>
      <c r="B37" s="261"/>
      <c r="C37" s="260"/>
      <c r="D37" s="260"/>
      <c r="E37" s="69"/>
      <c r="F37" s="69"/>
      <c r="G37" s="261"/>
      <c r="H37" s="260"/>
      <c r="I37" s="260"/>
      <c r="J37" s="69"/>
    </row>
    <row r="38" spans="1:10" ht="22.5" customHeight="1" x14ac:dyDescent="0.2">
      <c r="A38" s="69"/>
      <c r="B38" s="73"/>
      <c r="C38" s="69"/>
      <c r="D38" s="69"/>
      <c r="E38" s="69"/>
      <c r="F38" s="69"/>
      <c r="G38" s="69"/>
      <c r="H38" s="69"/>
      <c r="I38" s="69"/>
      <c r="J38" s="69"/>
    </row>
    <row r="39" spans="1:10" ht="6" customHeight="1" x14ac:dyDescent="0.2">
      <c r="A39" s="74"/>
      <c r="B39" s="75"/>
      <c r="C39" s="74"/>
      <c r="D39" s="74"/>
      <c r="E39" s="74"/>
      <c r="F39" s="74"/>
      <c r="G39" s="74"/>
      <c r="H39" s="74"/>
      <c r="I39" s="74"/>
      <c r="J39" s="74"/>
    </row>
    <row r="40" spans="1:10" ht="15.75" customHeight="1" x14ac:dyDescent="0.2"/>
    <row r="41" spans="1:10" ht="15.75" customHeight="1" x14ac:dyDescent="0.2"/>
    <row r="42" spans="1:10" ht="15.75" customHeight="1" x14ac:dyDescent="0.2"/>
    <row r="43" spans="1:10" ht="15.75" customHeight="1" x14ac:dyDescent="0.2"/>
    <row r="44" spans="1:10" ht="15.75" customHeight="1" x14ac:dyDescent="0.2"/>
    <row r="45" spans="1:10" ht="15.75" customHeight="1" x14ac:dyDescent="0.2"/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1">
    <mergeCell ref="G33:I33"/>
    <mergeCell ref="G34:I34"/>
    <mergeCell ref="G36:I36"/>
    <mergeCell ref="G37:I37"/>
    <mergeCell ref="C19:C23"/>
    <mergeCell ref="D19:D23"/>
    <mergeCell ref="E19:E23"/>
    <mergeCell ref="C24:C29"/>
    <mergeCell ref="D24:D28"/>
    <mergeCell ref="E24:E29"/>
    <mergeCell ref="B33:D33"/>
    <mergeCell ref="B37:D37"/>
    <mergeCell ref="M7:M11"/>
    <mergeCell ref="M12:M16"/>
    <mergeCell ref="E2:I2"/>
    <mergeCell ref="C7:C11"/>
    <mergeCell ref="D7:D11"/>
    <mergeCell ref="E7:E11"/>
    <mergeCell ref="C12:C16"/>
    <mergeCell ref="D12:D16"/>
    <mergeCell ref="E12:E16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1000"/>
  <sheetViews>
    <sheetView showGridLines="0" topLeftCell="A10" zoomScale="120" zoomScaleNormal="120" workbookViewId="0">
      <selection activeCell="H13" sqref="H13:H17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9" width="18.796875" customWidth="1"/>
    <col min="10" max="10" width="2.796875" customWidth="1"/>
    <col min="11" max="26" width="12.796875" customWidth="1"/>
  </cols>
  <sheetData>
    <row r="1" spans="1:26" ht="39" customHeight="1" x14ac:dyDescent="0.3">
      <c r="A1" s="280" t="s">
        <v>61</v>
      </c>
      <c r="B1" s="250"/>
      <c r="C1" s="250"/>
      <c r="D1" s="250"/>
      <c r="E1" s="250"/>
      <c r="F1" s="250"/>
      <c r="G1" s="250"/>
      <c r="H1" s="250"/>
      <c r="I1" s="250"/>
      <c r="J1" s="251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</row>
    <row r="2" spans="1:26" ht="57" customHeight="1" x14ac:dyDescent="0.2">
      <c r="A2" s="281"/>
      <c r="B2" s="250"/>
      <c r="C2" s="250"/>
      <c r="D2" s="250"/>
      <c r="E2" s="250"/>
      <c r="F2" s="250"/>
      <c r="G2" s="250"/>
      <c r="H2" s="250"/>
      <c r="I2" s="250"/>
      <c r="J2" s="25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36" customHeight="1" x14ac:dyDescent="0.2">
      <c r="A3" s="26"/>
      <c r="B3" s="26"/>
      <c r="C3" s="91" t="s">
        <v>62</v>
      </c>
      <c r="D3" s="106" t="s">
        <v>62</v>
      </c>
      <c r="E3" s="106" t="s">
        <v>62</v>
      </c>
      <c r="F3" s="106" t="s">
        <v>62</v>
      </c>
      <c r="G3" s="106" t="s">
        <v>62</v>
      </c>
      <c r="H3" s="107" t="s">
        <v>62</v>
      </c>
      <c r="I3" s="108"/>
      <c r="J3" s="26"/>
    </row>
    <row r="4" spans="1:26" ht="36" customHeight="1" x14ac:dyDescent="0.2">
      <c r="A4" s="26"/>
      <c r="B4" s="26"/>
      <c r="C4" s="93">
        <v>45782</v>
      </c>
      <c r="D4" s="109">
        <v>45783</v>
      </c>
      <c r="E4" s="109">
        <v>45784</v>
      </c>
      <c r="F4" s="109">
        <v>45785</v>
      </c>
      <c r="G4" s="109">
        <v>45786</v>
      </c>
      <c r="H4" s="110">
        <v>45787</v>
      </c>
      <c r="I4" s="111"/>
      <c r="J4" s="26"/>
    </row>
    <row r="5" spans="1:26" ht="22.5" customHeight="1" x14ac:dyDescent="0.2">
      <c r="A5" s="37"/>
      <c r="B5" s="38"/>
      <c r="C5" s="95" t="s">
        <v>102</v>
      </c>
      <c r="D5" s="112" t="s">
        <v>111</v>
      </c>
      <c r="E5" s="112" t="s">
        <v>95</v>
      </c>
      <c r="F5" s="112" t="s">
        <v>63</v>
      </c>
      <c r="G5" s="112" t="s">
        <v>112</v>
      </c>
      <c r="H5" s="113" t="s">
        <v>113</v>
      </c>
      <c r="I5" s="114"/>
      <c r="J5" s="37"/>
    </row>
    <row r="6" spans="1:26" ht="22.5" customHeight="1" x14ac:dyDescent="0.2">
      <c r="A6" s="43"/>
      <c r="B6" s="44">
        <v>0.33333333333333331</v>
      </c>
      <c r="C6" s="46"/>
      <c r="D6" s="46"/>
      <c r="E6" s="46"/>
      <c r="F6" s="46"/>
      <c r="G6" s="46"/>
      <c r="H6" s="97"/>
      <c r="I6" s="47"/>
      <c r="J6" s="48"/>
    </row>
    <row r="7" spans="1:26" ht="22.5" customHeight="1" thickBot="1" x14ac:dyDescent="0.25">
      <c r="A7" s="43"/>
      <c r="B7" s="49">
        <v>0.35416666666666669</v>
      </c>
      <c r="C7" s="45"/>
      <c r="D7" s="45"/>
      <c r="E7" s="50"/>
      <c r="F7" s="45"/>
      <c r="G7" s="54"/>
      <c r="H7" s="115"/>
      <c r="I7" s="56"/>
      <c r="J7" s="48"/>
    </row>
    <row r="8" spans="1:26" ht="22.5" customHeight="1" x14ac:dyDescent="0.2">
      <c r="A8" s="43"/>
      <c r="B8" s="52" t="s">
        <v>66</v>
      </c>
      <c r="C8" s="45"/>
      <c r="D8" s="45"/>
      <c r="E8" s="45"/>
      <c r="F8" s="45"/>
      <c r="G8" s="54"/>
      <c r="H8" s="318" t="s">
        <v>164</v>
      </c>
      <c r="I8" s="56"/>
      <c r="J8" s="48"/>
    </row>
    <row r="9" spans="1:26" ht="22.5" customHeight="1" x14ac:dyDescent="0.2">
      <c r="A9" s="43"/>
      <c r="B9" s="53" t="s">
        <v>67</v>
      </c>
      <c r="C9" s="45"/>
      <c r="D9" s="45"/>
      <c r="E9" s="45"/>
      <c r="F9" s="45"/>
      <c r="G9" s="54"/>
      <c r="H9" s="319"/>
      <c r="I9" s="56"/>
      <c r="J9" s="48"/>
    </row>
    <row r="10" spans="1:26" ht="22.5" customHeight="1" x14ac:dyDescent="0.2">
      <c r="A10" s="43"/>
      <c r="B10" s="52" t="s">
        <v>68</v>
      </c>
      <c r="C10" s="45"/>
      <c r="D10" s="45"/>
      <c r="E10" s="45"/>
      <c r="F10" s="45"/>
      <c r="G10" s="54"/>
      <c r="H10" s="319"/>
      <c r="I10" s="56"/>
      <c r="J10" s="48"/>
    </row>
    <row r="11" spans="1:26" ht="22.5" customHeight="1" x14ac:dyDescent="0.2">
      <c r="A11" s="43"/>
      <c r="B11" s="53" t="s">
        <v>69</v>
      </c>
      <c r="C11" s="45"/>
      <c r="D11" s="45"/>
      <c r="E11" s="45"/>
      <c r="F11" s="45"/>
      <c r="G11" s="54"/>
      <c r="H11" s="319"/>
      <c r="I11" s="56"/>
      <c r="J11" s="48"/>
    </row>
    <row r="12" spans="1:26" ht="22.5" customHeight="1" thickBot="1" x14ac:dyDescent="0.25">
      <c r="A12" s="43"/>
      <c r="B12" s="52" t="s">
        <v>70</v>
      </c>
      <c r="C12" s="45"/>
      <c r="D12" s="45"/>
      <c r="E12" s="45"/>
      <c r="F12" s="45"/>
      <c r="G12" s="54"/>
      <c r="H12" s="320"/>
      <c r="I12" s="56"/>
      <c r="J12" s="48"/>
    </row>
    <row r="13" spans="1:26" ht="22.5" customHeight="1" x14ac:dyDescent="0.2">
      <c r="A13" s="43"/>
      <c r="B13" s="53" t="s">
        <v>73</v>
      </c>
      <c r="C13" s="45"/>
      <c r="D13" s="45"/>
      <c r="E13" s="45"/>
      <c r="F13" s="45"/>
      <c r="G13" s="54"/>
      <c r="H13" s="318" t="s">
        <v>164</v>
      </c>
      <c r="I13" s="56"/>
      <c r="J13" s="48"/>
    </row>
    <row r="14" spans="1:26" ht="22.5" customHeight="1" x14ac:dyDescent="0.2">
      <c r="A14" s="43"/>
      <c r="B14" s="52" t="s">
        <v>74</v>
      </c>
      <c r="C14" s="45"/>
      <c r="D14" s="45"/>
      <c r="E14" s="45"/>
      <c r="F14" s="45"/>
      <c r="G14" s="54"/>
      <c r="H14" s="319"/>
      <c r="I14" s="56"/>
      <c r="J14" s="48"/>
    </row>
    <row r="15" spans="1:26" ht="22.5" customHeight="1" x14ac:dyDescent="0.2">
      <c r="A15" s="43"/>
      <c r="B15" s="53" t="s">
        <v>75</v>
      </c>
      <c r="C15" s="45"/>
      <c r="D15" s="45"/>
      <c r="E15" s="116"/>
      <c r="F15" s="45"/>
      <c r="G15" s="54"/>
      <c r="H15" s="319"/>
      <c r="I15" s="56"/>
      <c r="J15" s="48"/>
    </row>
    <row r="16" spans="1:26" ht="22.5" customHeight="1" x14ac:dyDescent="0.2">
      <c r="A16" s="43"/>
      <c r="B16" s="52" t="s">
        <v>76</v>
      </c>
      <c r="C16" s="45"/>
      <c r="D16" s="45"/>
      <c r="E16" s="117"/>
      <c r="F16" s="45"/>
      <c r="G16" s="54"/>
      <c r="H16" s="319"/>
      <c r="I16" s="56"/>
      <c r="J16" s="48"/>
    </row>
    <row r="17" spans="1:10" ht="22.5" customHeight="1" thickBot="1" x14ac:dyDescent="0.25">
      <c r="A17" s="43"/>
      <c r="B17" s="53" t="s">
        <v>77</v>
      </c>
      <c r="C17" s="45"/>
      <c r="D17" s="45"/>
      <c r="E17" s="118"/>
      <c r="F17" s="116"/>
      <c r="G17" s="54"/>
      <c r="H17" s="320"/>
      <c r="I17" s="56"/>
      <c r="J17" s="48"/>
    </row>
    <row r="18" spans="1:10" ht="22.5" customHeight="1" thickBot="1" x14ac:dyDescent="0.25">
      <c r="A18" s="43"/>
      <c r="B18" s="52" t="s">
        <v>78</v>
      </c>
      <c r="C18" s="45"/>
      <c r="D18" s="45"/>
      <c r="E18" s="118"/>
      <c r="F18" s="117"/>
      <c r="G18" s="45"/>
      <c r="H18" s="119"/>
      <c r="I18" s="51"/>
      <c r="J18" s="48"/>
    </row>
    <row r="19" spans="1:10" ht="22.5" customHeight="1" x14ac:dyDescent="0.2">
      <c r="A19" s="43"/>
      <c r="B19" s="53" t="s">
        <v>79</v>
      </c>
      <c r="C19" s="45"/>
      <c r="D19" s="45"/>
      <c r="E19" s="118"/>
      <c r="F19" s="120"/>
      <c r="G19" s="54"/>
      <c r="H19" s="277" t="s">
        <v>160</v>
      </c>
      <c r="I19" s="56"/>
      <c r="J19" s="48"/>
    </row>
    <row r="20" spans="1:10" ht="22.5" customHeight="1" x14ac:dyDescent="0.2">
      <c r="A20" s="43"/>
      <c r="B20" s="52" t="s">
        <v>82</v>
      </c>
      <c r="C20" s="276" t="s">
        <v>110</v>
      </c>
      <c r="D20" s="258" t="s">
        <v>114</v>
      </c>
      <c r="E20" s="276" t="s">
        <v>110</v>
      </c>
      <c r="F20" s="258" t="s">
        <v>114</v>
      </c>
      <c r="G20" s="276" t="s">
        <v>110</v>
      </c>
      <c r="H20" s="278"/>
      <c r="I20" s="56"/>
      <c r="J20" s="48"/>
    </row>
    <row r="21" spans="1:10" ht="22.5" customHeight="1" x14ac:dyDescent="0.2">
      <c r="A21" s="43"/>
      <c r="B21" s="53" t="s">
        <v>83</v>
      </c>
      <c r="C21" s="244"/>
      <c r="D21" s="244"/>
      <c r="E21" s="244"/>
      <c r="F21" s="244"/>
      <c r="G21" s="244"/>
      <c r="H21" s="278"/>
      <c r="I21" s="56"/>
      <c r="J21" s="59"/>
    </row>
    <row r="22" spans="1:10" ht="22.5" customHeight="1" x14ac:dyDescent="0.2">
      <c r="A22" s="43"/>
      <c r="B22" s="52" t="s">
        <v>84</v>
      </c>
      <c r="C22" s="244"/>
      <c r="D22" s="244"/>
      <c r="E22" s="244"/>
      <c r="F22" s="244"/>
      <c r="G22" s="244"/>
      <c r="H22" s="278"/>
      <c r="I22" s="56"/>
      <c r="J22" s="48"/>
    </row>
    <row r="23" spans="1:10" ht="22.5" customHeight="1" x14ac:dyDescent="0.2">
      <c r="A23" s="43"/>
      <c r="B23" s="53" t="s">
        <v>85</v>
      </c>
      <c r="C23" s="244"/>
      <c r="D23" s="244"/>
      <c r="E23" s="244"/>
      <c r="F23" s="244"/>
      <c r="G23" s="244"/>
      <c r="H23" s="279"/>
      <c r="I23" s="56"/>
      <c r="J23" s="48"/>
    </row>
    <row r="24" spans="1:10" ht="22.5" customHeight="1" x14ac:dyDescent="0.2">
      <c r="A24" s="43"/>
      <c r="B24" s="52" t="s">
        <v>86</v>
      </c>
      <c r="C24" s="244"/>
      <c r="D24" s="262"/>
      <c r="E24" s="244"/>
      <c r="F24" s="262"/>
      <c r="G24" s="244"/>
      <c r="H24" s="277" t="s">
        <v>160</v>
      </c>
      <c r="I24" s="56"/>
      <c r="J24" s="48"/>
    </row>
    <row r="25" spans="1:10" ht="22.5" customHeight="1" x14ac:dyDescent="0.2">
      <c r="A25" s="43"/>
      <c r="B25" s="53" t="s">
        <v>89</v>
      </c>
      <c r="C25" s="244"/>
      <c r="D25" s="285" t="s">
        <v>115</v>
      </c>
      <c r="E25" s="244"/>
      <c r="F25" s="258" t="s">
        <v>116</v>
      </c>
      <c r="G25" s="244"/>
      <c r="H25" s="278"/>
      <c r="I25" s="56"/>
      <c r="J25" s="48"/>
    </row>
    <row r="26" spans="1:10" ht="22.5" customHeight="1" x14ac:dyDescent="0.2">
      <c r="A26" s="43"/>
      <c r="B26" s="52" t="s">
        <v>90</v>
      </c>
      <c r="C26" s="244"/>
      <c r="D26" s="244"/>
      <c r="E26" s="244"/>
      <c r="F26" s="244"/>
      <c r="G26" s="244"/>
      <c r="H26" s="278"/>
      <c r="I26" s="56"/>
      <c r="J26" s="48"/>
    </row>
    <row r="27" spans="1:10" ht="22.5" customHeight="1" x14ac:dyDescent="0.2">
      <c r="A27" s="43"/>
      <c r="B27" s="53" t="s">
        <v>91</v>
      </c>
      <c r="C27" s="244"/>
      <c r="D27" s="244"/>
      <c r="E27" s="244"/>
      <c r="F27" s="244"/>
      <c r="G27" s="244"/>
      <c r="H27" s="278"/>
      <c r="I27" s="56"/>
      <c r="J27" s="48"/>
    </row>
    <row r="28" spans="1:10" ht="22.5" customHeight="1" x14ac:dyDescent="0.2">
      <c r="A28" s="61"/>
      <c r="B28" s="62" t="s">
        <v>92</v>
      </c>
      <c r="C28" s="244"/>
      <c r="D28" s="244"/>
      <c r="E28" s="244"/>
      <c r="F28" s="244"/>
      <c r="G28" s="244"/>
      <c r="H28" s="279"/>
      <c r="I28" s="56"/>
      <c r="J28" s="48"/>
    </row>
    <row r="29" spans="1:10" ht="22.5" customHeight="1" x14ac:dyDescent="0.2">
      <c r="A29" s="61"/>
      <c r="B29" s="62" t="s">
        <v>93</v>
      </c>
      <c r="C29" s="239"/>
      <c r="D29" s="239"/>
      <c r="E29" s="239"/>
      <c r="F29" s="239"/>
      <c r="G29" s="239"/>
      <c r="H29" s="121"/>
      <c r="I29" s="51"/>
      <c r="J29" s="48"/>
    </row>
    <row r="30" spans="1:10" ht="22.5" customHeight="1" x14ac:dyDescent="0.2">
      <c r="A30" s="61"/>
      <c r="B30" s="62"/>
      <c r="C30" s="46"/>
      <c r="D30" s="45"/>
      <c r="E30" s="45"/>
      <c r="F30" s="45"/>
      <c r="G30" s="54"/>
      <c r="H30" s="45"/>
      <c r="I30" s="56"/>
      <c r="J30" s="48"/>
    </row>
    <row r="31" spans="1:10" ht="22.5" customHeight="1" x14ac:dyDescent="0.2">
      <c r="A31" s="61"/>
      <c r="B31" s="66"/>
      <c r="C31" s="48"/>
      <c r="D31" s="48"/>
      <c r="E31" s="48"/>
      <c r="F31" s="48"/>
      <c r="G31" s="48"/>
      <c r="H31" s="48"/>
      <c r="I31" s="48"/>
      <c r="J31" s="48"/>
    </row>
    <row r="32" spans="1:10" ht="22.5" customHeight="1" x14ac:dyDescent="0.2">
      <c r="A32" s="67"/>
      <c r="B32" s="68" t="s">
        <v>94</v>
      </c>
      <c r="C32" s="67"/>
      <c r="D32" s="67"/>
      <c r="E32" s="67"/>
      <c r="F32" s="67"/>
      <c r="G32" s="68"/>
      <c r="H32" s="67"/>
      <c r="I32" s="67"/>
      <c r="J32" s="67"/>
    </row>
    <row r="33" spans="1:10" ht="22.5" customHeight="1" x14ac:dyDescent="0.2">
      <c r="A33" s="69"/>
      <c r="B33" s="263"/>
      <c r="C33" s="264"/>
      <c r="D33" s="264"/>
      <c r="E33" s="69"/>
      <c r="F33" s="69"/>
      <c r="G33" s="265"/>
      <c r="H33" s="264"/>
      <c r="I33" s="264"/>
      <c r="J33" s="69"/>
    </row>
    <row r="34" spans="1:10" ht="22.5" customHeight="1" x14ac:dyDescent="0.2">
      <c r="A34" s="69"/>
      <c r="B34" s="261"/>
      <c r="C34" s="260"/>
      <c r="D34" s="260"/>
      <c r="E34" s="69"/>
      <c r="F34" s="69"/>
      <c r="G34" s="259"/>
      <c r="H34" s="260"/>
      <c r="I34" s="260"/>
      <c r="J34" s="69"/>
    </row>
    <row r="35" spans="1:10" ht="22.5" customHeight="1" x14ac:dyDescent="0.2">
      <c r="A35" s="69"/>
      <c r="B35" s="261"/>
      <c r="C35" s="260"/>
      <c r="D35" s="260"/>
      <c r="E35" s="69"/>
      <c r="F35" s="69"/>
      <c r="G35" s="259"/>
      <c r="H35" s="260"/>
      <c r="I35" s="260"/>
      <c r="J35" s="69"/>
    </row>
    <row r="36" spans="1:10" ht="22.5" customHeight="1" x14ac:dyDescent="0.2">
      <c r="A36" s="69"/>
      <c r="B36" s="261"/>
      <c r="C36" s="260"/>
      <c r="D36" s="260"/>
      <c r="E36" s="69"/>
      <c r="F36" s="69"/>
      <c r="G36" s="259"/>
      <c r="H36" s="260"/>
      <c r="I36" s="260"/>
      <c r="J36" s="69"/>
    </row>
    <row r="37" spans="1:10" ht="22.5" customHeight="1" x14ac:dyDescent="0.2">
      <c r="A37" s="69"/>
      <c r="B37" s="261"/>
      <c r="C37" s="260"/>
      <c r="D37" s="260"/>
      <c r="E37" s="69"/>
      <c r="F37" s="69"/>
      <c r="G37" s="259"/>
      <c r="H37" s="260"/>
      <c r="I37" s="260"/>
      <c r="J37" s="69"/>
    </row>
    <row r="38" spans="1:10" ht="22.5" customHeight="1" x14ac:dyDescent="0.2">
      <c r="A38" s="69"/>
      <c r="B38" s="73"/>
      <c r="C38" s="69"/>
      <c r="D38" s="69"/>
      <c r="E38" s="69"/>
      <c r="F38" s="69"/>
      <c r="G38" s="69"/>
      <c r="H38" s="69"/>
      <c r="I38" s="69"/>
      <c r="J38" s="69"/>
    </row>
    <row r="39" spans="1:10" ht="6" customHeight="1" x14ac:dyDescent="0.2">
      <c r="A39" s="74"/>
      <c r="B39" s="75"/>
      <c r="C39" s="74"/>
      <c r="D39" s="74"/>
      <c r="E39" s="74"/>
      <c r="F39" s="74"/>
      <c r="G39" s="74"/>
      <c r="H39" s="74"/>
      <c r="I39" s="74"/>
      <c r="J39" s="74"/>
    </row>
    <row r="40" spans="1:10" ht="15.75" customHeight="1" x14ac:dyDescent="0.2"/>
    <row r="41" spans="1:10" ht="15.75" customHeight="1" x14ac:dyDescent="0.2"/>
    <row r="42" spans="1:10" ht="15.75" customHeight="1" x14ac:dyDescent="0.2"/>
    <row r="43" spans="1:10" ht="15.75" customHeight="1" x14ac:dyDescent="0.2"/>
    <row r="44" spans="1:10" ht="15.75" customHeight="1" x14ac:dyDescent="0.2"/>
    <row r="45" spans="1:10" ht="15.75" customHeight="1" x14ac:dyDescent="0.2"/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3">
    <mergeCell ref="B37:D37"/>
    <mergeCell ref="A1:J1"/>
    <mergeCell ref="A2:J2"/>
    <mergeCell ref="H8:H12"/>
    <mergeCell ref="H13:H17"/>
    <mergeCell ref="C20:C29"/>
    <mergeCell ref="D20:D24"/>
    <mergeCell ref="G20:G29"/>
    <mergeCell ref="D25:D29"/>
    <mergeCell ref="B33:D33"/>
    <mergeCell ref="B34:D34"/>
    <mergeCell ref="B35:D35"/>
    <mergeCell ref="B36:D36"/>
    <mergeCell ref="G33:I33"/>
    <mergeCell ref="G34:I34"/>
    <mergeCell ref="G35:I35"/>
    <mergeCell ref="G36:I36"/>
    <mergeCell ref="G37:I37"/>
    <mergeCell ref="E20:E29"/>
    <mergeCell ref="F20:F24"/>
    <mergeCell ref="F25:F29"/>
    <mergeCell ref="H19:H23"/>
    <mergeCell ref="H24:H28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J1000"/>
  <sheetViews>
    <sheetView showGridLines="0" topLeftCell="A3" zoomScale="130" zoomScaleNormal="130" workbookViewId="0">
      <selection activeCell="E25" sqref="E25:E29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9" width="18.796875" customWidth="1"/>
    <col min="10" max="10" width="2.796875" customWidth="1"/>
    <col min="11" max="26" width="12.796875" customWidth="1"/>
  </cols>
  <sheetData>
    <row r="1" spans="1:10" ht="43.5" customHeight="1" x14ac:dyDescent="0.3">
      <c r="A1" s="16"/>
      <c r="B1" s="266" t="s">
        <v>61</v>
      </c>
      <c r="C1" s="247"/>
      <c r="D1" s="248"/>
      <c r="E1" s="19"/>
      <c r="F1" s="19"/>
      <c r="G1" s="19"/>
      <c r="H1" s="19"/>
      <c r="I1" s="19"/>
      <c r="J1" s="122"/>
    </row>
    <row r="2" spans="1:10" ht="36" customHeight="1" x14ac:dyDescent="0.2">
      <c r="A2" s="21"/>
      <c r="B2" s="286"/>
      <c r="C2" s="250"/>
      <c r="D2" s="251"/>
      <c r="E2" s="267"/>
      <c r="F2" s="250"/>
      <c r="G2" s="250"/>
      <c r="H2" s="250"/>
      <c r="I2" s="251"/>
      <c r="J2" s="123"/>
    </row>
    <row r="3" spans="1:10" ht="36" customHeight="1" x14ac:dyDescent="0.2">
      <c r="A3" s="26"/>
      <c r="B3" s="26"/>
      <c r="C3" s="30" t="s">
        <v>117</v>
      </c>
      <c r="D3" s="30" t="s">
        <v>117</v>
      </c>
      <c r="E3" s="30" t="s">
        <v>117</v>
      </c>
      <c r="F3" s="30" t="s">
        <v>117</v>
      </c>
      <c r="G3" s="30" t="s">
        <v>117</v>
      </c>
      <c r="H3" s="31" t="s">
        <v>117</v>
      </c>
      <c r="I3" s="287"/>
      <c r="J3" s="26"/>
    </row>
    <row r="4" spans="1:10" ht="36" customHeight="1" x14ac:dyDescent="0.2">
      <c r="A4" s="26"/>
      <c r="B4" s="26"/>
      <c r="C4" s="35">
        <v>45789</v>
      </c>
      <c r="D4" s="35">
        <v>45790</v>
      </c>
      <c r="E4" s="35">
        <v>45791</v>
      </c>
      <c r="F4" s="35">
        <v>45792</v>
      </c>
      <c r="G4" s="35">
        <v>45793</v>
      </c>
      <c r="H4" s="124">
        <v>45794</v>
      </c>
      <c r="I4" s="288"/>
      <c r="J4" s="26"/>
    </row>
    <row r="5" spans="1:10" ht="22.5" customHeight="1" x14ac:dyDescent="0.2">
      <c r="A5" s="37"/>
      <c r="B5" s="38"/>
      <c r="C5" s="125" t="s">
        <v>102</v>
      </c>
      <c r="D5" s="125" t="s">
        <v>111</v>
      </c>
      <c r="E5" s="125" t="s">
        <v>95</v>
      </c>
      <c r="F5" s="125" t="s">
        <v>63</v>
      </c>
      <c r="G5" s="125" t="s">
        <v>112</v>
      </c>
      <c r="H5" s="126" t="s">
        <v>113</v>
      </c>
      <c r="I5" s="289"/>
      <c r="J5" s="37"/>
    </row>
    <row r="6" spans="1:10" ht="22.5" customHeight="1" x14ac:dyDescent="0.2">
      <c r="A6" s="43"/>
      <c r="B6" s="44">
        <v>0.33333333333333331</v>
      </c>
      <c r="C6" s="46"/>
      <c r="D6" s="46"/>
      <c r="E6" s="46"/>
      <c r="F6" s="46"/>
      <c r="G6" s="46"/>
      <c r="H6" s="46"/>
      <c r="I6" s="47"/>
      <c r="J6" s="48"/>
    </row>
    <row r="7" spans="1:10" ht="22.5" customHeight="1" x14ac:dyDescent="0.2">
      <c r="A7" s="43"/>
      <c r="B7" s="49">
        <v>0.35416666666666669</v>
      </c>
      <c r="C7" s="45"/>
      <c r="D7" s="45"/>
      <c r="E7" s="50"/>
      <c r="F7" s="45"/>
      <c r="G7" s="45"/>
      <c r="H7" s="258" t="s">
        <v>118</v>
      </c>
      <c r="I7" s="51"/>
      <c r="J7" s="48"/>
    </row>
    <row r="8" spans="1:10" ht="22.5" customHeight="1" x14ac:dyDescent="0.2">
      <c r="A8" s="43"/>
      <c r="B8" s="52" t="s">
        <v>66</v>
      </c>
      <c r="C8" s="45"/>
      <c r="D8" s="45"/>
      <c r="E8" s="45"/>
      <c r="F8" s="45"/>
      <c r="G8" s="45"/>
      <c r="H8" s="244"/>
      <c r="I8" s="51"/>
      <c r="J8" s="48"/>
    </row>
    <row r="9" spans="1:10" ht="22.5" customHeight="1" x14ac:dyDescent="0.2">
      <c r="A9" s="43"/>
      <c r="B9" s="53" t="s">
        <v>67</v>
      </c>
      <c r="C9" s="45"/>
      <c r="D9" s="45"/>
      <c r="E9" s="45"/>
      <c r="F9" s="45"/>
      <c r="G9" s="45"/>
      <c r="H9" s="244"/>
      <c r="I9" s="51"/>
      <c r="J9" s="48"/>
    </row>
    <row r="10" spans="1:10" ht="22.5" customHeight="1" x14ac:dyDescent="0.2">
      <c r="A10" s="43"/>
      <c r="B10" s="52" t="s">
        <v>68</v>
      </c>
      <c r="C10" s="45"/>
      <c r="D10" s="45"/>
      <c r="E10" s="45"/>
      <c r="F10" s="45"/>
      <c r="G10" s="45"/>
      <c r="H10" s="244"/>
      <c r="I10" s="51"/>
      <c r="J10" s="48"/>
    </row>
    <row r="11" spans="1:10" ht="22.5" customHeight="1" x14ac:dyDescent="0.2">
      <c r="A11" s="43"/>
      <c r="B11" s="53" t="s">
        <v>69</v>
      </c>
      <c r="C11" s="45"/>
      <c r="D11" s="45"/>
      <c r="E11" s="45"/>
      <c r="F11" s="45"/>
      <c r="G11" s="45"/>
      <c r="H11" s="239"/>
      <c r="I11" s="51"/>
      <c r="J11" s="48"/>
    </row>
    <row r="12" spans="1:10" ht="22.5" customHeight="1" x14ac:dyDescent="0.2">
      <c r="A12" s="43"/>
      <c r="B12" s="52" t="s">
        <v>70</v>
      </c>
      <c r="C12" s="45"/>
      <c r="D12" s="45"/>
      <c r="E12" s="45"/>
      <c r="F12" s="45"/>
      <c r="G12" s="45"/>
      <c r="H12" s="258" t="s">
        <v>119</v>
      </c>
      <c r="I12" s="51"/>
      <c r="J12" s="48"/>
    </row>
    <row r="13" spans="1:10" ht="22.5" customHeight="1" x14ac:dyDescent="0.2">
      <c r="A13" s="43"/>
      <c r="B13" s="53" t="s">
        <v>73</v>
      </c>
      <c r="C13" s="45"/>
      <c r="D13" s="45"/>
      <c r="E13" s="45"/>
      <c r="F13" s="45"/>
      <c r="G13" s="45"/>
      <c r="H13" s="244"/>
      <c r="I13" s="51"/>
      <c r="J13" s="48"/>
    </row>
    <row r="14" spans="1:10" ht="22.5" customHeight="1" x14ac:dyDescent="0.2">
      <c r="A14" s="43"/>
      <c r="B14" s="52" t="s">
        <v>74</v>
      </c>
      <c r="C14" s="45"/>
      <c r="D14" s="45"/>
      <c r="E14" s="45"/>
      <c r="F14" s="45"/>
      <c r="G14" s="45"/>
      <c r="H14" s="244"/>
      <c r="I14" s="51"/>
      <c r="J14" s="48"/>
    </row>
    <row r="15" spans="1:10" ht="22.5" customHeight="1" x14ac:dyDescent="0.2">
      <c r="A15" s="43"/>
      <c r="B15" s="53" t="s">
        <v>75</v>
      </c>
      <c r="C15" s="45"/>
      <c r="D15" s="45"/>
      <c r="E15" s="45"/>
      <c r="F15" s="45"/>
      <c r="G15" s="45"/>
      <c r="H15" s="244"/>
      <c r="I15" s="51"/>
      <c r="J15" s="48"/>
    </row>
    <row r="16" spans="1:10" ht="22.5" customHeight="1" x14ac:dyDescent="0.2">
      <c r="A16" s="43"/>
      <c r="B16" s="52" t="s">
        <v>76</v>
      </c>
      <c r="C16" s="45"/>
      <c r="D16" s="45"/>
      <c r="E16" s="45"/>
      <c r="F16" s="45"/>
      <c r="G16" s="45"/>
      <c r="H16" s="239"/>
      <c r="I16" s="51"/>
      <c r="J16" s="48"/>
    </row>
    <row r="17" spans="1:10" ht="22.5" customHeight="1" x14ac:dyDescent="0.2">
      <c r="A17" s="43"/>
      <c r="B17" s="53" t="s">
        <v>77</v>
      </c>
      <c r="C17" s="45"/>
      <c r="D17" s="45"/>
      <c r="E17" s="45"/>
      <c r="F17" s="45"/>
      <c r="G17" s="45"/>
      <c r="H17" s="55"/>
      <c r="I17" s="51"/>
      <c r="J17" s="48"/>
    </row>
    <row r="18" spans="1:10" ht="22.5" customHeight="1" x14ac:dyDescent="0.2">
      <c r="A18" s="43"/>
      <c r="B18" s="52" t="s">
        <v>78</v>
      </c>
      <c r="C18" s="45"/>
      <c r="D18" s="45"/>
      <c r="E18" s="45"/>
      <c r="F18" s="45"/>
      <c r="G18" s="45"/>
      <c r="H18" s="57"/>
      <c r="I18" s="51"/>
      <c r="J18" s="48"/>
    </row>
    <row r="19" spans="1:10" ht="22.5" customHeight="1" x14ac:dyDescent="0.2">
      <c r="A19" s="43"/>
      <c r="B19" s="53" t="s">
        <v>79</v>
      </c>
      <c r="C19" s="45"/>
      <c r="D19" s="45"/>
      <c r="E19" s="45"/>
      <c r="F19" s="45"/>
      <c r="G19" s="45"/>
      <c r="H19" s="258" t="s">
        <v>120</v>
      </c>
      <c r="I19" s="51"/>
      <c r="J19" s="48"/>
    </row>
    <row r="20" spans="1:10" ht="22.5" customHeight="1" x14ac:dyDescent="0.2">
      <c r="A20" s="43"/>
      <c r="B20" s="52" t="s">
        <v>82</v>
      </c>
      <c r="C20" s="276" t="s">
        <v>110</v>
      </c>
      <c r="D20" s="276" t="s">
        <v>110</v>
      </c>
      <c r="E20" s="282" t="s">
        <v>159</v>
      </c>
      <c r="F20" s="276" t="s">
        <v>110</v>
      </c>
      <c r="G20" s="290" t="s">
        <v>161</v>
      </c>
      <c r="H20" s="244"/>
      <c r="I20" s="51"/>
      <c r="J20" s="48"/>
    </row>
    <row r="21" spans="1:10" ht="22.5" customHeight="1" x14ac:dyDescent="0.2">
      <c r="A21" s="43"/>
      <c r="B21" s="53" t="s">
        <v>83</v>
      </c>
      <c r="C21" s="244"/>
      <c r="D21" s="244"/>
      <c r="E21" s="283"/>
      <c r="F21" s="244"/>
      <c r="G21" s="291"/>
      <c r="H21" s="244"/>
      <c r="I21" s="51"/>
      <c r="J21" s="59"/>
    </row>
    <row r="22" spans="1:10" ht="22.5" customHeight="1" x14ac:dyDescent="0.2">
      <c r="A22" s="43"/>
      <c r="B22" s="52" t="s">
        <v>84</v>
      </c>
      <c r="C22" s="244"/>
      <c r="D22" s="244"/>
      <c r="E22" s="283"/>
      <c r="F22" s="244"/>
      <c r="G22" s="291"/>
      <c r="H22" s="244"/>
      <c r="I22" s="51"/>
      <c r="J22" s="48"/>
    </row>
    <row r="23" spans="1:10" ht="22.5" customHeight="1" x14ac:dyDescent="0.2">
      <c r="A23" s="43"/>
      <c r="B23" s="53" t="s">
        <v>85</v>
      </c>
      <c r="C23" s="244"/>
      <c r="D23" s="244"/>
      <c r="E23" s="283"/>
      <c r="F23" s="244"/>
      <c r="G23" s="291"/>
      <c r="H23" s="262"/>
      <c r="I23" s="51"/>
      <c r="J23" s="48"/>
    </row>
    <row r="24" spans="1:10" ht="22.5" customHeight="1" x14ac:dyDescent="0.2">
      <c r="A24" s="43"/>
      <c r="B24" s="52" t="s">
        <v>86</v>
      </c>
      <c r="C24" s="244"/>
      <c r="D24" s="244"/>
      <c r="E24" s="284"/>
      <c r="F24" s="244"/>
      <c r="G24" s="292"/>
      <c r="H24" s="258" t="s">
        <v>121</v>
      </c>
      <c r="I24" s="51"/>
      <c r="J24" s="48"/>
    </row>
    <row r="25" spans="1:10" ht="22.5" customHeight="1" x14ac:dyDescent="0.2">
      <c r="A25" s="43"/>
      <c r="B25" s="53" t="s">
        <v>89</v>
      </c>
      <c r="C25" s="244"/>
      <c r="D25" s="244"/>
      <c r="E25" s="282" t="s">
        <v>159</v>
      </c>
      <c r="F25" s="244"/>
      <c r="G25" s="277" t="s">
        <v>160</v>
      </c>
      <c r="H25" s="244"/>
      <c r="I25" s="51"/>
      <c r="J25" s="48"/>
    </row>
    <row r="26" spans="1:10" ht="22.5" customHeight="1" x14ac:dyDescent="0.2">
      <c r="A26" s="43"/>
      <c r="B26" s="52" t="s">
        <v>90</v>
      </c>
      <c r="C26" s="244"/>
      <c r="D26" s="244"/>
      <c r="E26" s="283"/>
      <c r="F26" s="244"/>
      <c r="G26" s="278"/>
      <c r="H26" s="244"/>
      <c r="I26" s="51"/>
      <c r="J26" s="48"/>
    </row>
    <row r="27" spans="1:10" ht="22.5" customHeight="1" x14ac:dyDescent="0.2">
      <c r="A27" s="43"/>
      <c r="B27" s="53" t="s">
        <v>91</v>
      </c>
      <c r="C27" s="244"/>
      <c r="D27" s="244"/>
      <c r="E27" s="283"/>
      <c r="F27" s="244"/>
      <c r="G27" s="278"/>
      <c r="H27" s="244"/>
      <c r="I27" s="51"/>
      <c r="J27" s="48"/>
    </row>
    <row r="28" spans="1:10" ht="22.5" customHeight="1" x14ac:dyDescent="0.2">
      <c r="A28" s="61"/>
      <c r="B28" s="62" t="s">
        <v>92</v>
      </c>
      <c r="C28" s="244"/>
      <c r="D28" s="244"/>
      <c r="E28" s="283"/>
      <c r="F28" s="244"/>
      <c r="G28" s="278"/>
      <c r="H28" s="239"/>
      <c r="I28" s="51"/>
      <c r="J28" s="48"/>
    </row>
    <row r="29" spans="1:10" ht="22.5" customHeight="1" x14ac:dyDescent="0.2">
      <c r="A29" s="61"/>
      <c r="B29" s="62" t="s">
        <v>93</v>
      </c>
      <c r="C29" s="239"/>
      <c r="D29" s="239"/>
      <c r="E29" s="284"/>
      <c r="F29" s="239"/>
      <c r="G29" s="279"/>
      <c r="H29" s="45"/>
      <c r="I29" s="51"/>
      <c r="J29" s="48"/>
    </row>
    <row r="30" spans="1:10" ht="22.5" customHeight="1" x14ac:dyDescent="0.2">
      <c r="A30" s="61"/>
      <c r="B30" s="62"/>
      <c r="C30" s="45"/>
      <c r="D30" s="45"/>
      <c r="E30" s="127"/>
      <c r="F30" s="127"/>
      <c r="G30" s="45"/>
      <c r="H30" s="45"/>
      <c r="I30" s="51"/>
      <c r="J30" s="48"/>
    </row>
    <row r="31" spans="1:10" ht="22.5" customHeight="1" x14ac:dyDescent="0.2">
      <c r="A31" s="61"/>
      <c r="B31" s="66"/>
      <c r="C31" s="48"/>
      <c r="D31" s="48"/>
      <c r="E31" s="48"/>
      <c r="F31" s="48"/>
      <c r="G31" s="48"/>
      <c r="H31" s="48"/>
      <c r="I31" s="48"/>
      <c r="J31" s="48"/>
    </row>
    <row r="32" spans="1:10" ht="22.5" customHeight="1" x14ac:dyDescent="0.2">
      <c r="A32" s="67"/>
      <c r="B32" s="68" t="s">
        <v>94</v>
      </c>
      <c r="C32" s="67"/>
      <c r="D32" s="67"/>
      <c r="E32" s="67"/>
      <c r="F32" s="67"/>
      <c r="G32" s="68"/>
      <c r="H32" s="67"/>
      <c r="I32" s="67"/>
      <c r="J32" s="67"/>
    </row>
    <row r="33" spans="1:10" ht="22.5" customHeight="1" x14ac:dyDescent="0.2">
      <c r="A33" s="69"/>
      <c r="B33" s="263"/>
      <c r="C33" s="264"/>
      <c r="D33" s="264"/>
      <c r="E33" s="69"/>
      <c r="F33" s="69"/>
      <c r="G33" s="265"/>
      <c r="H33" s="264"/>
      <c r="I33" s="264"/>
      <c r="J33" s="69"/>
    </row>
    <row r="34" spans="1:10" ht="22.5" customHeight="1" x14ac:dyDescent="0.2">
      <c r="A34" s="69"/>
      <c r="B34" s="261"/>
      <c r="C34" s="260"/>
      <c r="D34" s="260"/>
      <c r="E34" s="69"/>
      <c r="F34" s="69"/>
      <c r="G34" s="259"/>
      <c r="H34" s="260"/>
      <c r="I34" s="260"/>
      <c r="J34" s="69"/>
    </row>
    <row r="35" spans="1:10" ht="22.5" customHeight="1" x14ac:dyDescent="0.2">
      <c r="A35" s="69"/>
      <c r="B35" s="104"/>
      <c r="C35" s="72"/>
      <c r="D35" s="72"/>
      <c r="E35" s="69"/>
      <c r="F35" s="69"/>
      <c r="G35" s="259"/>
      <c r="H35" s="260"/>
      <c r="I35" s="260"/>
      <c r="J35" s="69"/>
    </row>
    <row r="36" spans="1:10" ht="22.5" customHeight="1" x14ac:dyDescent="0.2">
      <c r="A36" s="69"/>
      <c r="B36" s="261"/>
      <c r="C36" s="260"/>
      <c r="D36" s="260"/>
      <c r="E36" s="69"/>
      <c r="F36" s="69"/>
      <c r="G36" s="259"/>
      <c r="H36" s="260"/>
      <c r="I36" s="260"/>
      <c r="J36" s="69"/>
    </row>
    <row r="37" spans="1:10" ht="22.5" customHeight="1" x14ac:dyDescent="0.2">
      <c r="A37" s="69"/>
      <c r="B37" s="261"/>
      <c r="C37" s="260"/>
      <c r="D37" s="260"/>
      <c r="E37" s="69"/>
      <c r="F37" s="69"/>
      <c r="G37" s="259"/>
      <c r="H37" s="260"/>
      <c r="I37" s="260"/>
      <c r="J37" s="69"/>
    </row>
    <row r="38" spans="1:10" ht="22.5" customHeight="1" x14ac:dyDescent="0.2">
      <c r="A38" s="69"/>
      <c r="B38" s="73"/>
      <c r="C38" s="69"/>
      <c r="D38" s="69"/>
      <c r="E38" s="69"/>
      <c r="F38" s="69"/>
      <c r="G38" s="69"/>
      <c r="H38" s="69"/>
      <c r="I38" s="69"/>
      <c r="J38" s="69"/>
    </row>
    <row r="39" spans="1:10" ht="6" customHeight="1" x14ac:dyDescent="0.2">
      <c r="A39" s="74"/>
      <c r="B39" s="75"/>
      <c r="C39" s="74"/>
      <c r="D39" s="74"/>
      <c r="E39" s="74"/>
      <c r="F39" s="74"/>
      <c r="G39" s="74"/>
      <c r="H39" s="74"/>
      <c r="I39" s="74"/>
      <c r="J39" s="74"/>
    </row>
    <row r="40" spans="1:10" ht="15.75" customHeight="1" x14ac:dyDescent="0.2"/>
    <row r="41" spans="1:10" ht="15.75" customHeight="1" x14ac:dyDescent="0.2"/>
    <row r="42" spans="1:10" ht="15.75" customHeight="1" x14ac:dyDescent="0.2"/>
    <row r="43" spans="1:10" ht="15.75" customHeight="1" x14ac:dyDescent="0.2"/>
    <row r="44" spans="1:10" ht="15.75" customHeight="1" x14ac:dyDescent="0.2"/>
    <row r="45" spans="1:10" ht="15.75" customHeight="1" x14ac:dyDescent="0.2"/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4">
    <mergeCell ref="G36:I36"/>
    <mergeCell ref="G37:I37"/>
    <mergeCell ref="H19:H23"/>
    <mergeCell ref="G20:G24"/>
    <mergeCell ref="H24:H28"/>
    <mergeCell ref="G25:G29"/>
    <mergeCell ref="G33:I33"/>
    <mergeCell ref="G34:I34"/>
    <mergeCell ref="G35:I35"/>
    <mergeCell ref="E2:I2"/>
    <mergeCell ref="I3:I5"/>
    <mergeCell ref="H7:H11"/>
    <mergeCell ref="H12:H16"/>
    <mergeCell ref="E20:E24"/>
    <mergeCell ref="F20:F29"/>
    <mergeCell ref="E25:E29"/>
    <mergeCell ref="B34:D34"/>
    <mergeCell ref="B36:D36"/>
    <mergeCell ref="B37:D37"/>
    <mergeCell ref="B1:D1"/>
    <mergeCell ref="B2:D2"/>
    <mergeCell ref="C20:C29"/>
    <mergeCell ref="D20:D29"/>
    <mergeCell ref="B33:D33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H1000"/>
  <sheetViews>
    <sheetView showGridLines="0" tabSelected="1" topLeftCell="A13" zoomScale="130" zoomScaleNormal="130" workbookViewId="0">
      <selection activeCell="F25" sqref="F25:F29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5" width="18.796875" customWidth="1"/>
    <col min="6" max="6" width="19.796875" customWidth="1"/>
    <col min="7" max="7" width="19.19921875" customWidth="1"/>
    <col min="8" max="8" width="17.796875" customWidth="1"/>
    <col min="9" max="26" width="12.796875" customWidth="1"/>
  </cols>
  <sheetData>
    <row r="1" spans="1:8" ht="52.5" customHeight="1" x14ac:dyDescent="0.3">
      <c r="A1" s="16"/>
      <c r="B1" s="295" t="s">
        <v>61</v>
      </c>
      <c r="C1" s="250"/>
      <c r="D1" s="250"/>
      <c r="E1" s="250"/>
      <c r="F1" s="250"/>
      <c r="G1" s="251"/>
      <c r="H1" s="128"/>
    </row>
    <row r="2" spans="1:8" ht="45.75" customHeight="1" x14ac:dyDescent="0.2">
      <c r="A2" s="21"/>
      <c r="B2" s="286"/>
      <c r="C2" s="250"/>
      <c r="D2" s="250"/>
      <c r="E2" s="250"/>
      <c r="F2" s="250"/>
      <c r="G2" s="251"/>
      <c r="H2" s="128"/>
    </row>
    <row r="3" spans="1:8" ht="36" customHeight="1" x14ac:dyDescent="0.2">
      <c r="A3" s="26"/>
      <c r="B3" s="26"/>
      <c r="C3" s="129" t="s">
        <v>117</v>
      </c>
      <c r="D3" s="129" t="s">
        <v>117</v>
      </c>
      <c r="E3" s="129" t="s">
        <v>117</v>
      </c>
      <c r="F3" s="129" t="s">
        <v>117</v>
      </c>
      <c r="G3" s="129" t="s">
        <v>117</v>
      </c>
      <c r="H3" s="130" t="s">
        <v>117</v>
      </c>
    </row>
    <row r="4" spans="1:8" ht="36" customHeight="1" x14ac:dyDescent="0.2">
      <c r="A4" s="26"/>
      <c r="B4" s="26"/>
      <c r="C4" s="131">
        <v>45796</v>
      </c>
      <c r="D4" s="131">
        <v>45797</v>
      </c>
      <c r="E4" s="131">
        <v>45798</v>
      </c>
      <c r="F4" s="131">
        <v>45799</v>
      </c>
      <c r="G4" s="131">
        <v>45800</v>
      </c>
      <c r="H4" s="132">
        <v>45801</v>
      </c>
    </row>
    <row r="5" spans="1:8" ht="22.5" customHeight="1" x14ac:dyDescent="0.2">
      <c r="A5" s="37"/>
      <c r="B5" s="38"/>
      <c r="C5" s="133" t="s">
        <v>102</v>
      </c>
      <c r="D5" s="133" t="s">
        <v>111</v>
      </c>
      <c r="E5" s="133" t="s">
        <v>95</v>
      </c>
      <c r="F5" s="133" t="s">
        <v>63</v>
      </c>
      <c r="G5" s="133" t="s">
        <v>112</v>
      </c>
      <c r="H5" s="134" t="s">
        <v>113</v>
      </c>
    </row>
    <row r="6" spans="1:8" ht="22.5" customHeight="1" x14ac:dyDescent="0.2">
      <c r="A6" s="43"/>
      <c r="B6" s="44">
        <v>0.33333333333333331</v>
      </c>
      <c r="C6" s="135"/>
      <c r="D6" s="135"/>
      <c r="E6" s="135"/>
      <c r="F6" s="135"/>
      <c r="G6" s="135"/>
      <c r="H6" s="136"/>
    </row>
    <row r="7" spans="1:8" ht="22.5" customHeight="1" x14ac:dyDescent="0.2">
      <c r="A7" s="43"/>
      <c r="B7" s="49">
        <v>0.35416666666666669</v>
      </c>
      <c r="C7" s="137"/>
      <c r="D7" s="135"/>
      <c r="E7" s="138"/>
      <c r="F7" s="135"/>
      <c r="G7" s="135"/>
      <c r="H7" s="258" t="s">
        <v>122</v>
      </c>
    </row>
    <row r="8" spans="1:8" ht="22.5" customHeight="1" x14ac:dyDescent="0.2">
      <c r="A8" s="43"/>
      <c r="B8" s="52" t="s">
        <v>66</v>
      </c>
      <c r="C8" s="137"/>
      <c r="D8" s="139"/>
      <c r="E8" s="140"/>
      <c r="F8" s="135"/>
      <c r="G8" s="138"/>
      <c r="H8" s="244"/>
    </row>
    <row r="9" spans="1:8" ht="22.5" customHeight="1" x14ac:dyDescent="0.2">
      <c r="A9" s="43"/>
      <c r="B9" s="53" t="s">
        <v>67</v>
      </c>
      <c r="C9" s="54"/>
      <c r="D9" s="139"/>
      <c r="E9" s="141"/>
      <c r="F9" s="135"/>
      <c r="G9" s="65"/>
      <c r="H9" s="244"/>
    </row>
    <row r="10" spans="1:8" ht="22.5" customHeight="1" x14ac:dyDescent="0.2">
      <c r="A10" s="43"/>
      <c r="B10" s="52" t="s">
        <v>68</v>
      </c>
      <c r="C10" s="142"/>
      <c r="D10" s="139"/>
      <c r="E10" s="143"/>
      <c r="F10" s="135"/>
      <c r="G10" s="144"/>
      <c r="H10" s="244"/>
    </row>
    <row r="11" spans="1:8" ht="22.5" customHeight="1" thickBot="1" x14ac:dyDescent="0.25">
      <c r="A11" s="43"/>
      <c r="B11" s="53" t="s">
        <v>69</v>
      </c>
      <c r="C11" s="54"/>
      <c r="D11" s="139"/>
      <c r="E11" s="141"/>
      <c r="F11" s="135"/>
      <c r="G11" s="65"/>
      <c r="H11" s="239"/>
    </row>
    <row r="12" spans="1:8" ht="22.5" customHeight="1" x14ac:dyDescent="0.2">
      <c r="A12" s="43"/>
      <c r="B12" s="52" t="s">
        <v>70</v>
      </c>
      <c r="C12" s="54"/>
      <c r="D12" s="139"/>
      <c r="E12" s="141"/>
      <c r="F12" s="135"/>
      <c r="G12" s="65"/>
      <c r="H12" s="258" t="s">
        <v>108</v>
      </c>
    </row>
    <row r="13" spans="1:8" ht="22.5" customHeight="1" x14ac:dyDescent="0.2">
      <c r="A13" s="43"/>
      <c r="B13" s="53" t="s">
        <v>73</v>
      </c>
      <c r="C13" s="54"/>
      <c r="D13" s="139"/>
      <c r="E13" s="141"/>
      <c r="F13" s="135"/>
      <c r="G13" s="65"/>
      <c r="H13" s="244"/>
    </row>
    <row r="14" spans="1:8" ht="22.5" customHeight="1" x14ac:dyDescent="0.2">
      <c r="A14" s="43"/>
      <c r="B14" s="52" t="s">
        <v>74</v>
      </c>
      <c r="C14" s="54"/>
      <c r="D14" s="139"/>
      <c r="E14" s="141"/>
      <c r="F14" s="135"/>
      <c r="G14" s="65"/>
      <c r="H14" s="244"/>
    </row>
    <row r="15" spans="1:8" ht="22.5" customHeight="1" x14ac:dyDescent="0.2">
      <c r="A15" s="43"/>
      <c r="B15" s="53" t="s">
        <v>75</v>
      </c>
      <c r="C15" s="54"/>
      <c r="D15" s="139"/>
      <c r="E15" s="141"/>
      <c r="F15" s="135"/>
      <c r="G15" s="65"/>
      <c r="H15" s="244"/>
    </row>
    <row r="16" spans="1:8" ht="22.5" customHeight="1" x14ac:dyDescent="0.2">
      <c r="A16" s="43"/>
      <c r="B16" s="52" t="s">
        <v>76</v>
      </c>
      <c r="C16" s="54"/>
      <c r="D16" s="139"/>
      <c r="E16" s="141"/>
      <c r="F16" s="135"/>
      <c r="G16" s="65"/>
      <c r="H16" s="239"/>
    </row>
    <row r="17" spans="1:8" ht="22.5" customHeight="1" x14ac:dyDescent="0.2">
      <c r="A17" s="43"/>
      <c r="B17" s="53" t="s">
        <v>77</v>
      </c>
      <c r="C17" s="54"/>
      <c r="D17" s="139"/>
      <c r="E17" s="141"/>
      <c r="F17" s="135"/>
      <c r="G17" s="65"/>
      <c r="H17" s="55"/>
    </row>
    <row r="18" spans="1:8" ht="22.5" customHeight="1" x14ac:dyDescent="0.2">
      <c r="A18" s="43"/>
      <c r="B18" s="52" t="s">
        <v>78</v>
      </c>
      <c r="C18" s="145"/>
      <c r="D18" s="165"/>
      <c r="E18" s="185"/>
      <c r="F18" s="186"/>
      <c r="G18" s="165"/>
      <c r="H18" s="101"/>
    </row>
    <row r="19" spans="1:8" ht="22.5" customHeight="1" thickBot="1" x14ac:dyDescent="0.25">
      <c r="A19" s="43"/>
      <c r="B19" s="53" t="s">
        <v>79</v>
      </c>
      <c r="C19" s="187"/>
      <c r="D19" s="187"/>
      <c r="E19" s="187"/>
      <c r="F19" s="187"/>
      <c r="G19" s="187"/>
      <c r="H19" s="296" t="s">
        <v>120</v>
      </c>
    </row>
    <row r="20" spans="1:8" ht="22.5" customHeight="1" x14ac:dyDescent="0.2">
      <c r="A20" s="43"/>
      <c r="B20" s="52" t="s">
        <v>82</v>
      </c>
      <c r="C20" s="184"/>
      <c r="D20" s="184"/>
      <c r="E20" s="300" t="s">
        <v>162</v>
      </c>
      <c r="F20" s="282" t="s">
        <v>159</v>
      </c>
      <c r="G20" s="298" t="s">
        <v>161</v>
      </c>
      <c r="H20" s="297"/>
    </row>
    <row r="21" spans="1:8" ht="22.5" customHeight="1" x14ac:dyDescent="0.2">
      <c r="A21" s="43"/>
      <c r="B21" s="53" t="s">
        <v>83</v>
      </c>
      <c r="C21" s="184"/>
      <c r="D21" s="184"/>
      <c r="E21" s="301"/>
      <c r="F21" s="283"/>
      <c r="G21" s="299"/>
      <c r="H21" s="297"/>
    </row>
    <row r="22" spans="1:8" ht="22.5" customHeight="1" x14ac:dyDescent="0.2">
      <c r="A22" s="43"/>
      <c r="B22" s="52" t="s">
        <v>84</v>
      </c>
      <c r="C22" s="302" t="s">
        <v>110</v>
      </c>
      <c r="D22" s="302" t="s">
        <v>110</v>
      </c>
      <c r="E22" s="301"/>
      <c r="F22" s="283"/>
      <c r="G22" s="299"/>
      <c r="H22" s="297"/>
    </row>
    <row r="23" spans="1:8" ht="22.5" customHeight="1" x14ac:dyDescent="0.2">
      <c r="A23" s="43"/>
      <c r="B23" s="53" t="s">
        <v>85</v>
      </c>
      <c r="C23" s="297"/>
      <c r="D23" s="297"/>
      <c r="E23" s="301"/>
      <c r="F23" s="283"/>
      <c r="G23" s="299"/>
      <c r="H23" s="297"/>
    </row>
    <row r="24" spans="1:8" ht="22.5" customHeight="1" thickBot="1" x14ac:dyDescent="0.25">
      <c r="A24" s="43"/>
      <c r="B24" s="52" t="s">
        <v>86</v>
      </c>
      <c r="C24" s="297"/>
      <c r="D24" s="297"/>
      <c r="E24" s="301"/>
      <c r="F24" s="284"/>
      <c r="G24" s="299"/>
      <c r="H24" s="296" t="s">
        <v>121</v>
      </c>
    </row>
    <row r="25" spans="1:8" ht="22.5" customHeight="1" x14ac:dyDescent="0.2">
      <c r="A25" s="43"/>
      <c r="B25" s="53" t="s">
        <v>89</v>
      </c>
      <c r="C25" s="297"/>
      <c r="D25" s="297"/>
      <c r="E25" s="300" t="s">
        <v>162</v>
      </c>
      <c r="F25" s="282" t="s">
        <v>159</v>
      </c>
      <c r="G25" s="293" t="s">
        <v>164</v>
      </c>
      <c r="H25" s="297"/>
    </row>
    <row r="26" spans="1:8" ht="22.5" customHeight="1" x14ac:dyDescent="0.2">
      <c r="A26" s="43"/>
      <c r="B26" s="52" t="s">
        <v>90</v>
      </c>
      <c r="C26" s="297"/>
      <c r="D26" s="297"/>
      <c r="E26" s="301"/>
      <c r="F26" s="283"/>
      <c r="G26" s="294"/>
      <c r="H26" s="297"/>
    </row>
    <row r="27" spans="1:8" ht="22.5" customHeight="1" x14ac:dyDescent="0.2">
      <c r="A27" s="43"/>
      <c r="B27" s="53" t="s">
        <v>91</v>
      </c>
      <c r="C27" s="297"/>
      <c r="D27" s="297"/>
      <c r="E27" s="301"/>
      <c r="F27" s="283"/>
      <c r="G27" s="294"/>
      <c r="H27" s="297"/>
    </row>
    <row r="28" spans="1:8" ht="22.5" customHeight="1" x14ac:dyDescent="0.2">
      <c r="A28" s="61"/>
      <c r="B28" s="62" t="s">
        <v>92</v>
      </c>
      <c r="C28" s="303"/>
      <c r="D28" s="303"/>
      <c r="E28" s="301"/>
      <c r="F28" s="283"/>
      <c r="G28" s="294"/>
      <c r="H28" s="297"/>
    </row>
    <row r="29" spans="1:8" ht="22.5" customHeight="1" thickBot="1" x14ac:dyDescent="0.25">
      <c r="A29" s="61"/>
      <c r="B29" s="62" t="s">
        <v>93</v>
      </c>
      <c r="C29" s="297"/>
      <c r="D29" s="297"/>
      <c r="E29" s="301"/>
      <c r="F29" s="284"/>
      <c r="G29" s="294"/>
      <c r="H29" s="188"/>
    </row>
    <row r="30" spans="1:8" ht="22.5" customHeight="1" x14ac:dyDescent="0.2">
      <c r="A30" s="61"/>
      <c r="B30" s="62"/>
      <c r="C30" s="180"/>
      <c r="D30" s="180"/>
      <c r="E30" s="180"/>
      <c r="F30" s="181"/>
      <c r="G30" s="180"/>
      <c r="H30" s="181"/>
    </row>
    <row r="31" spans="1:8" ht="22.5" customHeight="1" x14ac:dyDescent="0.2">
      <c r="A31" s="61"/>
      <c r="B31" s="66"/>
      <c r="C31" s="180"/>
      <c r="D31" s="180"/>
      <c r="E31" s="180"/>
      <c r="F31" s="181"/>
      <c r="G31" s="180"/>
      <c r="H31" s="181"/>
    </row>
    <row r="32" spans="1:8" ht="22.5" customHeight="1" x14ac:dyDescent="0.2">
      <c r="A32" s="67"/>
      <c r="B32" s="68" t="s">
        <v>94</v>
      </c>
      <c r="C32" s="180"/>
      <c r="D32" s="180"/>
      <c r="E32" s="180"/>
      <c r="F32" s="181"/>
      <c r="G32" s="180"/>
      <c r="H32" s="182"/>
    </row>
    <row r="33" spans="1:6" ht="22.5" customHeight="1" x14ac:dyDescent="0.2">
      <c r="A33" s="69"/>
      <c r="C33" s="70"/>
      <c r="D33" s="69"/>
      <c r="E33" s="70"/>
      <c r="F33" s="69"/>
    </row>
    <row r="34" spans="1:6" ht="22.5" customHeight="1" x14ac:dyDescent="0.2">
      <c r="A34" s="69"/>
      <c r="B34" s="147"/>
      <c r="C34" s="72"/>
      <c r="D34" s="69"/>
      <c r="E34" s="72"/>
      <c r="F34" s="69"/>
    </row>
    <row r="35" spans="1:6" ht="22.5" customHeight="1" x14ac:dyDescent="0.2">
      <c r="A35" s="69"/>
      <c r="B35" s="147"/>
      <c r="C35" s="72"/>
      <c r="D35" s="69"/>
      <c r="E35" s="72"/>
      <c r="F35" s="69"/>
    </row>
    <row r="36" spans="1:6" ht="22.5" customHeight="1" x14ac:dyDescent="0.2">
      <c r="A36" s="69"/>
      <c r="B36" s="147"/>
      <c r="C36" s="72"/>
      <c r="D36" s="69"/>
      <c r="E36" s="72"/>
      <c r="F36" s="69"/>
    </row>
    <row r="37" spans="1:6" ht="22.5" customHeight="1" x14ac:dyDescent="0.2">
      <c r="A37" s="69"/>
      <c r="B37" s="148"/>
      <c r="C37" s="72"/>
      <c r="D37" s="69"/>
      <c r="E37" s="72"/>
      <c r="F37" s="69"/>
    </row>
    <row r="38" spans="1:6" ht="22.5" customHeight="1" x14ac:dyDescent="0.2">
      <c r="A38" s="69"/>
      <c r="B38" s="73"/>
      <c r="C38" s="69"/>
      <c r="D38" s="69"/>
      <c r="E38" s="69"/>
      <c r="F38" s="69"/>
    </row>
    <row r="39" spans="1:6" ht="6" customHeight="1" x14ac:dyDescent="0.2">
      <c r="A39" s="74"/>
      <c r="B39" s="75"/>
      <c r="C39" s="74"/>
      <c r="D39" s="74"/>
      <c r="E39" s="74"/>
      <c r="F39" s="74"/>
    </row>
    <row r="40" spans="1:6" ht="15.75" customHeight="1" x14ac:dyDescent="0.2"/>
    <row r="41" spans="1:6" ht="15.75" customHeight="1" x14ac:dyDescent="0.2"/>
    <row r="42" spans="1:6" ht="15.75" customHeight="1" x14ac:dyDescent="0.2"/>
    <row r="43" spans="1:6" ht="15.75" customHeight="1" x14ac:dyDescent="0.2"/>
    <row r="44" spans="1:6" ht="15.75" customHeight="1" x14ac:dyDescent="0.2"/>
    <row r="45" spans="1:6" ht="15.75" customHeight="1" x14ac:dyDescent="0.2"/>
    <row r="46" spans="1:6" ht="15.75" customHeight="1" x14ac:dyDescent="0.2"/>
    <row r="47" spans="1:6" ht="15.75" customHeight="1" x14ac:dyDescent="0.2"/>
    <row r="48" spans="1: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6">
    <mergeCell ref="F20:F24"/>
    <mergeCell ref="F25:F29"/>
    <mergeCell ref="B1:G1"/>
    <mergeCell ref="B2:G2"/>
    <mergeCell ref="H7:H11"/>
    <mergeCell ref="H12:H16"/>
    <mergeCell ref="H19:H23"/>
    <mergeCell ref="G20:G24"/>
    <mergeCell ref="H24:H28"/>
    <mergeCell ref="G25:G29"/>
    <mergeCell ref="E20:E24"/>
    <mergeCell ref="C22:C27"/>
    <mergeCell ref="D22:D27"/>
    <mergeCell ref="E25:E29"/>
    <mergeCell ref="C28:C29"/>
    <mergeCell ref="D28:D29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000"/>
  <sheetViews>
    <sheetView topLeftCell="B5" zoomScale="130" zoomScaleNormal="130" workbookViewId="0">
      <selection sqref="A1:XFD1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5" width="18.796875" customWidth="1"/>
    <col min="6" max="6" width="19.796875" customWidth="1"/>
    <col min="7" max="7" width="19.19921875" customWidth="1"/>
    <col min="8" max="8" width="17.19921875" customWidth="1"/>
    <col min="9" max="26" width="11.3984375" customWidth="1"/>
  </cols>
  <sheetData>
    <row r="1" spans="1:8" ht="52.5" customHeight="1" x14ac:dyDescent="0.3">
      <c r="A1" s="16"/>
      <c r="B1" s="77" t="s">
        <v>61</v>
      </c>
      <c r="C1" s="19"/>
      <c r="D1" s="19"/>
      <c r="E1" s="19"/>
      <c r="F1" s="304"/>
      <c r="G1" s="305"/>
      <c r="H1" s="306"/>
    </row>
    <row r="2" spans="1:8" ht="12.75" customHeight="1" thickBot="1" x14ac:dyDescent="0.25">
      <c r="A2" s="21"/>
      <c r="B2" s="22"/>
      <c r="C2" s="24"/>
      <c r="D2" s="310"/>
      <c r="E2" s="251"/>
      <c r="F2" s="307"/>
      <c r="G2" s="308"/>
      <c r="H2" s="309"/>
    </row>
    <row r="3" spans="1:8" ht="12.75" customHeight="1" x14ac:dyDescent="0.2">
      <c r="A3" s="26"/>
      <c r="B3" s="26"/>
      <c r="C3" s="149" t="s">
        <v>117</v>
      </c>
      <c r="D3" s="149" t="s">
        <v>117</v>
      </c>
      <c r="E3" s="149" t="s">
        <v>117</v>
      </c>
      <c r="F3" s="149" t="s">
        <v>117</v>
      </c>
      <c r="G3" s="149" t="s">
        <v>117</v>
      </c>
      <c r="H3" s="150" t="s">
        <v>117</v>
      </c>
    </row>
    <row r="4" spans="1:8" ht="33.75" customHeight="1" x14ac:dyDescent="0.2">
      <c r="A4" s="26"/>
      <c r="B4" s="26"/>
      <c r="C4" s="151">
        <v>45803</v>
      </c>
      <c r="D4" s="151">
        <v>45804</v>
      </c>
      <c r="E4" s="151">
        <v>45805</v>
      </c>
      <c r="F4" s="151">
        <v>45806</v>
      </c>
      <c r="G4" s="151">
        <v>45807</v>
      </c>
      <c r="H4" s="152">
        <v>45808</v>
      </c>
    </row>
    <row r="5" spans="1:8" ht="36" customHeight="1" x14ac:dyDescent="0.2">
      <c r="A5" s="37"/>
      <c r="B5" s="38"/>
      <c r="C5" s="41" t="s">
        <v>102</v>
      </c>
      <c r="D5" s="41" t="s">
        <v>111</v>
      </c>
      <c r="E5" s="41" t="s">
        <v>95</v>
      </c>
      <c r="F5" s="41" t="s">
        <v>63</v>
      </c>
      <c r="G5" s="41" t="s">
        <v>112</v>
      </c>
      <c r="H5" s="42" t="s">
        <v>113</v>
      </c>
    </row>
    <row r="6" spans="1:8" ht="12.75" customHeight="1" x14ac:dyDescent="0.2">
      <c r="A6" s="43"/>
      <c r="B6" s="44">
        <v>0.33333333333333331</v>
      </c>
      <c r="C6" s="63"/>
      <c r="D6" s="63"/>
      <c r="E6" s="63"/>
      <c r="F6" s="63"/>
      <c r="G6" s="63"/>
      <c r="H6" s="153"/>
    </row>
    <row r="7" spans="1:8" ht="12.75" customHeight="1" x14ac:dyDescent="0.2">
      <c r="A7" s="43"/>
      <c r="B7" s="49">
        <v>0.35416666666666669</v>
      </c>
      <c r="C7" s="135"/>
      <c r="D7" s="135"/>
      <c r="E7" s="135"/>
      <c r="F7" s="135"/>
      <c r="G7" s="135"/>
      <c r="H7" s="258" t="s">
        <v>123</v>
      </c>
    </row>
    <row r="8" spans="1:8" ht="12.75" customHeight="1" x14ac:dyDescent="0.2">
      <c r="A8" s="43"/>
      <c r="B8" s="52" t="s">
        <v>66</v>
      </c>
      <c r="C8" s="135"/>
      <c r="D8" s="135"/>
      <c r="E8" s="135"/>
      <c r="F8" s="135"/>
      <c r="G8" s="135"/>
      <c r="H8" s="244"/>
    </row>
    <row r="9" spans="1:8" ht="12.75" customHeight="1" x14ac:dyDescent="0.2">
      <c r="A9" s="43"/>
      <c r="B9" s="53" t="s">
        <v>67</v>
      </c>
      <c r="C9" s="45"/>
      <c r="D9" s="45"/>
      <c r="E9" s="45"/>
      <c r="F9" s="45"/>
      <c r="G9" s="45"/>
      <c r="H9" s="244"/>
    </row>
    <row r="10" spans="1:8" ht="12.75" customHeight="1" x14ac:dyDescent="0.2">
      <c r="A10" s="43"/>
      <c r="B10" s="52" t="s">
        <v>68</v>
      </c>
      <c r="C10" s="46"/>
      <c r="D10" s="46"/>
      <c r="E10" s="154"/>
      <c r="F10" s="46"/>
      <c r="G10" s="46"/>
      <c r="H10" s="244"/>
    </row>
    <row r="11" spans="1:8" ht="13.5" customHeight="1" x14ac:dyDescent="0.2">
      <c r="A11" s="43"/>
      <c r="B11" s="53" t="s">
        <v>69</v>
      </c>
      <c r="C11" s="45"/>
      <c r="D11" s="45"/>
      <c r="E11" s="45"/>
      <c r="F11" s="45"/>
      <c r="G11" s="45"/>
      <c r="H11" s="239"/>
    </row>
    <row r="12" spans="1:8" ht="12.75" customHeight="1" x14ac:dyDescent="0.2">
      <c r="A12" s="43"/>
      <c r="B12" s="52" t="s">
        <v>70</v>
      </c>
      <c r="C12" s="45"/>
      <c r="D12" s="45"/>
      <c r="E12" s="45"/>
      <c r="F12" s="45"/>
      <c r="G12" s="45"/>
      <c r="H12" s="258" t="s">
        <v>124</v>
      </c>
    </row>
    <row r="13" spans="1:8" ht="12.75" customHeight="1" x14ac:dyDescent="0.2">
      <c r="A13" s="43"/>
      <c r="B13" s="53" t="s">
        <v>73</v>
      </c>
      <c r="C13" s="45"/>
      <c r="D13" s="45"/>
      <c r="E13" s="45"/>
      <c r="F13" s="45"/>
      <c r="G13" s="45"/>
      <c r="H13" s="244"/>
    </row>
    <row r="14" spans="1:8" ht="12.75" customHeight="1" x14ac:dyDescent="0.2">
      <c r="A14" s="43"/>
      <c r="B14" s="52" t="s">
        <v>74</v>
      </c>
      <c r="C14" s="311" t="s">
        <v>125</v>
      </c>
      <c r="D14" s="45"/>
      <c r="E14" s="45"/>
      <c r="F14" s="45"/>
      <c r="G14" s="45"/>
      <c r="H14" s="244"/>
    </row>
    <row r="15" spans="1:8" ht="12.75" customHeight="1" x14ac:dyDescent="0.2">
      <c r="A15" s="43"/>
      <c r="B15" s="53" t="s">
        <v>75</v>
      </c>
      <c r="C15" s="312"/>
      <c r="D15" s="45"/>
      <c r="E15" s="45"/>
      <c r="F15" s="45"/>
      <c r="G15" s="45"/>
      <c r="H15" s="244"/>
    </row>
    <row r="16" spans="1:8" ht="13.5" customHeight="1" x14ac:dyDescent="0.2">
      <c r="A16" s="43"/>
      <c r="B16" s="52" t="s">
        <v>76</v>
      </c>
      <c r="C16" s="312"/>
      <c r="D16" s="45"/>
      <c r="E16" s="45"/>
      <c r="F16" s="45"/>
      <c r="G16" s="45"/>
      <c r="H16" s="239"/>
    </row>
    <row r="17" spans="1:8" ht="13.5" customHeight="1" x14ac:dyDescent="0.2">
      <c r="A17" s="43"/>
      <c r="B17" s="53" t="s">
        <v>77</v>
      </c>
      <c r="C17" s="312"/>
      <c r="D17" s="45"/>
      <c r="E17" s="45"/>
      <c r="F17" s="45"/>
      <c r="G17" s="45"/>
      <c r="H17" s="55"/>
    </row>
    <row r="18" spans="1:8" ht="12.75" customHeight="1" x14ac:dyDescent="0.2">
      <c r="A18" s="43"/>
      <c r="B18" s="52" t="s">
        <v>78</v>
      </c>
      <c r="C18" s="313"/>
      <c r="D18" s="45"/>
      <c r="E18" s="45"/>
      <c r="F18" s="45"/>
      <c r="G18" s="45"/>
      <c r="H18" s="57"/>
    </row>
    <row r="19" spans="1:8" ht="12.75" customHeight="1" thickBot="1" x14ac:dyDescent="0.25">
      <c r="A19" s="43"/>
      <c r="B19" s="53" t="s">
        <v>79</v>
      </c>
      <c r="C19" s="165"/>
      <c r="D19" s="165"/>
      <c r="E19" s="165"/>
      <c r="F19" s="165"/>
      <c r="G19" s="165"/>
      <c r="H19" s="258" t="s">
        <v>126</v>
      </c>
    </row>
    <row r="20" spans="1:8" ht="12.75" customHeight="1" x14ac:dyDescent="0.2">
      <c r="A20" s="43"/>
      <c r="B20" s="52" t="s">
        <v>82</v>
      </c>
      <c r="C20" s="316" t="s">
        <v>110</v>
      </c>
      <c r="D20" s="296" t="s">
        <v>127</v>
      </c>
      <c r="E20" s="270" t="s">
        <v>165</v>
      </c>
      <c r="F20" s="296" t="s">
        <v>128</v>
      </c>
      <c r="G20" s="290" t="s">
        <v>161</v>
      </c>
      <c r="H20" s="314"/>
    </row>
    <row r="21" spans="1:8" ht="13.5" customHeight="1" x14ac:dyDescent="0.2">
      <c r="A21" s="43"/>
      <c r="B21" s="53" t="s">
        <v>83</v>
      </c>
      <c r="C21" s="297"/>
      <c r="D21" s="297"/>
      <c r="E21" s="271"/>
      <c r="F21" s="297"/>
      <c r="G21" s="291"/>
      <c r="H21" s="314"/>
    </row>
    <row r="22" spans="1:8" ht="13.5" customHeight="1" x14ac:dyDescent="0.2">
      <c r="A22" s="43"/>
      <c r="B22" s="52" t="s">
        <v>84</v>
      </c>
      <c r="C22" s="297"/>
      <c r="D22" s="297"/>
      <c r="E22" s="271"/>
      <c r="F22" s="297"/>
      <c r="G22" s="291"/>
      <c r="H22" s="314"/>
    </row>
    <row r="23" spans="1:8" ht="12.75" customHeight="1" thickBot="1" x14ac:dyDescent="0.25">
      <c r="A23" s="43"/>
      <c r="B23" s="53" t="s">
        <v>85</v>
      </c>
      <c r="C23" s="297"/>
      <c r="D23" s="297"/>
      <c r="E23" s="271"/>
      <c r="F23" s="297"/>
      <c r="G23" s="291"/>
      <c r="H23" s="315"/>
    </row>
    <row r="24" spans="1:8" ht="12.75" customHeight="1" thickBot="1" x14ac:dyDescent="0.25">
      <c r="A24" s="43"/>
      <c r="B24" s="52" t="s">
        <v>86</v>
      </c>
      <c r="C24" s="297"/>
      <c r="D24" s="297"/>
      <c r="E24" s="272"/>
      <c r="F24" s="297"/>
      <c r="G24" s="292"/>
      <c r="H24" s="317" t="s">
        <v>129</v>
      </c>
    </row>
    <row r="25" spans="1:8" ht="12.75" customHeight="1" x14ac:dyDescent="0.2">
      <c r="A25" s="43"/>
      <c r="B25" s="53" t="s">
        <v>89</v>
      </c>
      <c r="C25" s="297"/>
      <c r="D25" s="296" t="s">
        <v>115</v>
      </c>
      <c r="E25" s="270" t="s">
        <v>165</v>
      </c>
      <c r="F25" s="296" t="s">
        <v>130</v>
      </c>
      <c r="G25" s="277" t="s">
        <v>160</v>
      </c>
      <c r="H25" s="314"/>
    </row>
    <row r="26" spans="1:8" ht="12.75" customHeight="1" x14ac:dyDescent="0.2">
      <c r="A26" s="43"/>
      <c r="B26" s="52" t="s">
        <v>90</v>
      </c>
      <c r="C26" s="303"/>
      <c r="D26" s="297"/>
      <c r="E26" s="271"/>
      <c r="F26" s="297"/>
      <c r="G26" s="278"/>
      <c r="H26" s="314"/>
    </row>
    <row r="27" spans="1:8" ht="13.5" customHeight="1" x14ac:dyDescent="0.2">
      <c r="A27" s="43"/>
      <c r="B27" s="53" t="s">
        <v>91</v>
      </c>
      <c r="C27" s="297"/>
      <c r="D27" s="297"/>
      <c r="E27" s="271"/>
      <c r="F27" s="297"/>
      <c r="G27" s="278"/>
      <c r="H27" s="314"/>
    </row>
    <row r="28" spans="1:8" ht="12.75" customHeight="1" thickBot="1" x14ac:dyDescent="0.25">
      <c r="A28" s="61"/>
      <c r="B28" s="62" t="s">
        <v>92</v>
      </c>
      <c r="C28" s="297"/>
      <c r="D28" s="297"/>
      <c r="E28" s="271"/>
      <c r="F28" s="297"/>
      <c r="G28" s="278"/>
      <c r="H28" s="315"/>
    </row>
    <row r="29" spans="1:8" ht="13.5" customHeight="1" thickBot="1" x14ac:dyDescent="0.25">
      <c r="A29" s="61"/>
      <c r="B29" s="62" t="s">
        <v>93</v>
      </c>
      <c r="C29" s="297"/>
      <c r="D29" s="297"/>
      <c r="E29" s="272"/>
      <c r="F29" s="297"/>
      <c r="G29" s="279"/>
      <c r="H29" s="183"/>
    </row>
    <row r="30" spans="1:8" ht="12.75" customHeight="1" x14ac:dyDescent="0.2">
      <c r="A30" s="61"/>
      <c r="B30" s="62"/>
      <c r="C30" s="180"/>
      <c r="D30" s="180"/>
      <c r="E30" s="180"/>
      <c r="F30" s="181"/>
      <c r="G30" s="180"/>
      <c r="H30" s="181"/>
    </row>
    <row r="31" spans="1:8" ht="12.75" customHeight="1" x14ac:dyDescent="0.2">
      <c r="A31" s="61"/>
      <c r="B31" s="66"/>
      <c r="C31" s="180"/>
      <c r="D31" s="180"/>
      <c r="E31" s="180"/>
      <c r="F31" s="181"/>
      <c r="G31" s="180"/>
      <c r="H31" s="181"/>
    </row>
    <row r="32" spans="1:8" ht="12.75" customHeight="1" x14ac:dyDescent="0.2">
      <c r="A32" s="67"/>
      <c r="B32" s="68" t="s">
        <v>94</v>
      </c>
      <c r="C32" s="180"/>
      <c r="D32" s="180"/>
      <c r="E32" s="180"/>
      <c r="F32" s="181"/>
      <c r="G32" s="180"/>
      <c r="H32" s="182"/>
    </row>
    <row r="33" spans="1:6" ht="12.75" customHeight="1" x14ac:dyDescent="0.2">
      <c r="A33" s="69"/>
      <c r="C33" s="70"/>
      <c r="D33" s="69"/>
      <c r="E33" s="70"/>
      <c r="F33" s="69"/>
    </row>
    <row r="34" spans="1:6" ht="12.75" customHeight="1" x14ac:dyDescent="0.2">
      <c r="A34" s="69"/>
      <c r="B34" s="261"/>
      <c r="C34" s="260"/>
      <c r="D34" s="69"/>
      <c r="E34" s="72"/>
      <c r="F34" s="69"/>
    </row>
    <row r="35" spans="1:6" ht="12.75" customHeight="1" x14ac:dyDescent="0.2">
      <c r="A35" s="69"/>
      <c r="B35" s="261"/>
      <c r="C35" s="260"/>
      <c r="D35" s="69"/>
      <c r="E35" s="72"/>
      <c r="F35" s="69"/>
    </row>
    <row r="36" spans="1:6" ht="12.75" customHeight="1" x14ac:dyDescent="0.2">
      <c r="A36" s="69"/>
      <c r="B36" s="148"/>
      <c r="C36" s="72"/>
      <c r="D36" s="69"/>
      <c r="E36" s="72"/>
      <c r="F36" s="69"/>
    </row>
    <row r="37" spans="1:6" ht="12.75" customHeight="1" x14ac:dyDescent="0.2">
      <c r="A37" s="69"/>
      <c r="B37" s="261"/>
      <c r="C37" s="260"/>
      <c r="D37" s="69"/>
      <c r="E37" s="72"/>
      <c r="F37" s="69"/>
    </row>
    <row r="38" spans="1:6" ht="12.75" customHeight="1" x14ac:dyDescent="0.2">
      <c r="A38" s="69"/>
      <c r="B38" s="73"/>
      <c r="C38" s="69"/>
      <c r="D38" s="69"/>
      <c r="E38" s="69"/>
      <c r="F38" s="69"/>
    </row>
    <row r="39" spans="1:6" ht="12.75" customHeight="1" x14ac:dyDescent="0.2">
      <c r="A39" s="74"/>
      <c r="B39" s="75"/>
      <c r="C39" s="74"/>
      <c r="D39" s="74"/>
      <c r="E39" s="74"/>
      <c r="F39" s="74"/>
    </row>
    <row r="40" spans="1:6" ht="12.75" customHeight="1" x14ac:dyDescent="0.2"/>
    <row r="41" spans="1:6" ht="12.75" customHeight="1" x14ac:dyDescent="0.2"/>
    <row r="42" spans="1:6" ht="12.75" customHeight="1" x14ac:dyDescent="0.2"/>
    <row r="43" spans="1:6" ht="12.75" customHeight="1" x14ac:dyDescent="0.2"/>
    <row r="44" spans="1:6" ht="12.75" customHeight="1" x14ac:dyDescent="0.2"/>
    <row r="45" spans="1:6" ht="12.75" customHeight="1" x14ac:dyDescent="0.2"/>
    <row r="46" spans="1:6" ht="12.75" customHeight="1" x14ac:dyDescent="0.2"/>
    <row r="47" spans="1:6" ht="12.75" customHeight="1" x14ac:dyDescent="0.2"/>
    <row r="48" spans="1: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0">
    <mergeCell ref="B34:C34"/>
    <mergeCell ref="B35:C35"/>
    <mergeCell ref="B37:C37"/>
    <mergeCell ref="D20:D24"/>
    <mergeCell ref="E20:E24"/>
    <mergeCell ref="D25:D29"/>
    <mergeCell ref="H19:H23"/>
    <mergeCell ref="E25:E29"/>
    <mergeCell ref="F25:F29"/>
    <mergeCell ref="C20:C25"/>
    <mergeCell ref="C26:C29"/>
    <mergeCell ref="F20:F24"/>
    <mergeCell ref="G20:G24"/>
    <mergeCell ref="H24:H28"/>
    <mergeCell ref="G25:G29"/>
    <mergeCell ref="F1:H2"/>
    <mergeCell ref="D2:E2"/>
    <mergeCell ref="H7:H11"/>
    <mergeCell ref="H12:H16"/>
    <mergeCell ref="C14:C18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I998"/>
  <sheetViews>
    <sheetView showGridLines="0" topLeftCell="A10" zoomScale="130" zoomScaleNormal="130" workbookViewId="0">
      <selection activeCell="E19" sqref="E19:E23"/>
    </sheetView>
  </sheetViews>
  <sheetFormatPr baseColWidth="10" defaultColWidth="14.3984375" defaultRowHeight="15" customHeight="1" x14ac:dyDescent="0.2"/>
  <cols>
    <col min="1" max="1" width="2.796875" customWidth="1"/>
    <col min="2" max="3" width="8.796875" customWidth="1"/>
    <col min="4" max="8" width="18.796875" customWidth="1"/>
    <col min="9" max="9" width="17.796875" customWidth="1"/>
    <col min="10" max="26" width="12.796875" customWidth="1"/>
  </cols>
  <sheetData>
    <row r="1" spans="1:9" ht="52.5" customHeight="1" thickBot="1" x14ac:dyDescent="0.35">
      <c r="A1" s="16"/>
      <c r="B1" s="77" t="s">
        <v>61</v>
      </c>
      <c r="C1" s="19"/>
      <c r="D1" s="19"/>
      <c r="E1" s="19"/>
      <c r="F1" s="155"/>
    </row>
    <row r="2" spans="1:9" ht="36" customHeight="1" x14ac:dyDescent="0.2">
      <c r="A2" s="26"/>
      <c r="B2" s="26"/>
      <c r="C2" s="26"/>
      <c r="D2" s="156" t="s">
        <v>117</v>
      </c>
      <c r="E2" s="156" t="s">
        <v>117</v>
      </c>
      <c r="F2" s="156" t="s">
        <v>117</v>
      </c>
      <c r="G2" s="156" t="s">
        <v>117</v>
      </c>
      <c r="H2" s="156" t="s">
        <v>117</v>
      </c>
      <c r="I2" s="157" t="s">
        <v>117</v>
      </c>
    </row>
    <row r="3" spans="1:9" ht="36" customHeight="1" x14ac:dyDescent="0.2">
      <c r="A3" s="26"/>
      <c r="B3" s="26"/>
      <c r="C3" s="26"/>
      <c r="D3" s="158">
        <v>45810</v>
      </c>
      <c r="E3" s="158">
        <v>45811</v>
      </c>
      <c r="F3" s="159">
        <v>45812</v>
      </c>
      <c r="G3" s="159">
        <v>45813</v>
      </c>
      <c r="H3" s="159">
        <v>45814</v>
      </c>
      <c r="I3" s="159">
        <v>45815</v>
      </c>
    </row>
    <row r="4" spans="1:9" ht="22.5" customHeight="1" x14ac:dyDescent="0.2">
      <c r="A4" s="37"/>
      <c r="B4" s="38"/>
      <c r="C4" s="37"/>
      <c r="D4" s="160" t="s">
        <v>102</v>
      </c>
      <c r="E4" s="160" t="s">
        <v>111</v>
      </c>
      <c r="F4" s="160" t="s">
        <v>95</v>
      </c>
      <c r="G4" s="160" t="s">
        <v>63</v>
      </c>
      <c r="H4" s="161" t="s">
        <v>112</v>
      </c>
      <c r="I4" s="162" t="s">
        <v>113</v>
      </c>
    </row>
    <row r="5" spans="1:9" ht="22.5" customHeight="1" x14ac:dyDescent="0.2">
      <c r="A5" s="43"/>
      <c r="B5" s="44">
        <v>0.33333333333333331</v>
      </c>
      <c r="C5" s="163"/>
      <c r="D5" s="164"/>
      <c r="E5" s="165"/>
      <c r="F5" s="165"/>
      <c r="G5" s="165"/>
      <c r="H5" s="54"/>
      <c r="I5" s="135"/>
    </row>
    <row r="6" spans="1:9" ht="22.5" customHeight="1" thickBot="1" x14ac:dyDescent="0.25">
      <c r="A6" s="43"/>
      <c r="B6" s="49">
        <v>0.35416666666666669</v>
      </c>
      <c r="C6" s="166"/>
      <c r="D6" s="167"/>
      <c r="E6" s="45"/>
      <c r="F6" s="45"/>
      <c r="G6" s="45"/>
      <c r="H6" s="141"/>
      <c r="I6" s="138"/>
    </row>
    <row r="7" spans="1:9" ht="22.5" customHeight="1" x14ac:dyDescent="0.2">
      <c r="A7" s="43"/>
      <c r="B7" s="52" t="s">
        <v>66</v>
      </c>
      <c r="C7" s="168"/>
      <c r="D7" s="167"/>
      <c r="E7" s="57"/>
      <c r="F7" s="57"/>
      <c r="G7" s="57"/>
      <c r="H7" s="141"/>
      <c r="I7" s="273" t="s">
        <v>163</v>
      </c>
    </row>
    <row r="8" spans="1:9" ht="22.5" customHeight="1" x14ac:dyDescent="0.2">
      <c r="A8" s="43"/>
      <c r="B8" s="53" t="s">
        <v>67</v>
      </c>
      <c r="C8" s="62"/>
      <c r="D8" s="167"/>
      <c r="E8" s="57"/>
      <c r="F8" s="57"/>
      <c r="G8" s="57"/>
      <c r="H8" s="141"/>
      <c r="I8" s="274"/>
    </row>
    <row r="9" spans="1:9" ht="22.5" customHeight="1" x14ac:dyDescent="0.2">
      <c r="A9" s="43"/>
      <c r="B9" s="52" t="s">
        <v>68</v>
      </c>
      <c r="C9" s="168"/>
      <c r="D9" s="167"/>
      <c r="E9" s="57"/>
      <c r="F9" s="57"/>
      <c r="G9" s="57"/>
      <c r="H9" s="141"/>
      <c r="I9" s="274"/>
    </row>
    <row r="10" spans="1:9" ht="22.5" customHeight="1" x14ac:dyDescent="0.2">
      <c r="A10" s="43"/>
      <c r="B10" s="53" t="s">
        <v>69</v>
      </c>
      <c r="C10" s="62"/>
      <c r="D10" s="167"/>
      <c r="E10" s="57"/>
      <c r="F10" s="57"/>
      <c r="G10" s="57"/>
      <c r="H10" s="141"/>
      <c r="I10" s="274"/>
    </row>
    <row r="11" spans="1:9" ht="22.5" customHeight="1" thickBot="1" x14ac:dyDescent="0.25">
      <c r="A11" s="43"/>
      <c r="B11" s="52" t="s">
        <v>70</v>
      </c>
      <c r="C11" s="168"/>
      <c r="D11" s="167"/>
      <c r="E11" s="57"/>
      <c r="F11" s="57"/>
      <c r="G11" s="57"/>
      <c r="H11" s="141"/>
      <c r="I11" s="275"/>
    </row>
    <row r="12" spans="1:9" ht="22.5" customHeight="1" x14ac:dyDescent="0.2">
      <c r="A12" s="43"/>
      <c r="B12" s="53" t="s">
        <v>73</v>
      </c>
      <c r="C12" s="62"/>
      <c r="D12" s="167"/>
      <c r="E12" s="57"/>
      <c r="F12" s="57"/>
      <c r="G12" s="57"/>
      <c r="H12" s="141"/>
      <c r="I12" s="273" t="s">
        <v>163</v>
      </c>
    </row>
    <row r="13" spans="1:9" ht="22.5" customHeight="1" x14ac:dyDescent="0.2">
      <c r="A13" s="43"/>
      <c r="B13" s="52" t="s">
        <v>74</v>
      </c>
      <c r="C13" s="168"/>
      <c r="D13" s="167"/>
      <c r="E13" s="57"/>
      <c r="F13" s="57"/>
      <c r="G13" s="57"/>
      <c r="H13" s="141"/>
      <c r="I13" s="274"/>
    </row>
    <row r="14" spans="1:9" ht="22.5" customHeight="1" x14ac:dyDescent="0.2">
      <c r="A14" s="43"/>
      <c r="B14" s="53" t="s">
        <v>75</v>
      </c>
      <c r="C14" s="62"/>
      <c r="D14" s="167"/>
      <c r="E14" s="57"/>
      <c r="F14" s="57"/>
      <c r="G14" s="57"/>
      <c r="H14" s="141"/>
      <c r="I14" s="274"/>
    </row>
    <row r="15" spans="1:9" ht="22.5" customHeight="1" x14ac:dyDescent="0.2">
      <c r="A15" s="43"/>
      <c r="B15" s="52" t="s">
        <v>76</v>
      </c>
      <c r="C15" s="168"/>
      <c r="D15" s="167"/>
      <c r="E15" s="57"/>
      <c r="F15" s="57"/>
      <c r="G15" s="57"/>
      <c r="H15" s="141"/>
      <c r="I15" s="274"/>
    </row>
    <row r="16" spans="1:9" ht="22.5" customHeight="1" thickBot="1" x14ac:dyDescent="0.25">
      <c r="A16" s="43"/>
      <c r="B16" s="53" t="s">
        <v>77</v>
      </c>
      <c r="C16" s="62"/>
      <c r="D16" s="167"/>
      <c r="E16" s="57"/>
      <c r="F16" s="57"/>
      <c r="G16" s="57"/>
      <c r="H16" s="141"/>
      <c r="I16" s="275"/>
    </row>
    <row r="17" spans="1:9" ht="22.5" customHeight="1" thickBot="1" x14ac:dyDescent="0.25">
      <c r="A17" s="43"/>
      <c r="B17" s="52" t="s">
        <v>78</v>
      </c>
      <c r="C17" s="168"/>
      <c r="D17" s="167"/>
      <c r="E17" s="45"/>
      <c r="F17" s="45"/>
      <c r="G17" s="45"/>
      <c r="H17" s="141"/>
      <c r="I17" s="138"/>
    </row>
    <row r="18" spans="1:9" ht="22.5" customHeight="1" thickBot="1" x14ac:dyDescent="0.25">
      <c r="A18" s="43"/>
      <c r="B18" s="53" t="s">
        <v>79</v>
      </c>
      <c r="C18" s="62"/>
      <c r="D18" s="164"/>
      <c r="E18" s="46"/>
      <c r="F18" s="46"/>
      <c r="G18" s="142"/>
      <c r="H18" s="169"/>
      <c r="I18" s="273" t="s">
        <v>163</v>
      </c>
    </row>
    <row r="19" spans="1:9" ht="22.5" customHeight="1" x14ac:dyDescent="0.2">
      <c r="A19" s="43"/>
      <c r="B19" s="52" t="s">
        <v>82</v>
      </c>
      <c r="C19" s="168"/>
      <c r="D19" s="164"/>
      <c r="E19" s="318" t="s">
        <v>164</v>
      </c>
      <c r="F19" s="321" t="s">
        <v>162</v>
      </c>
      <c r="G19" s="321" t="s">
        <v>162</v>
      </c>
      <c r="H19" s="258" t="s">
        <v>131</v>
      </c>
      <c r="I19" s="274"/>
    </row>
    <row r="20" spans="1:9" ht="22.5" customHeight="1" x14ac:dyDescent="0.2">
      <c r="A20" s="43"/>
      <c r="B20" s="53" t="s">
        <v>83</v>
      </c>
      <c r="C20" s="62"/>
      <c r="D20" s="164"/>
      <c r="E20" s="319"/>
      <c r="F20" s="322"/>
      <c r="G20" s="322"/>
      <c r="H20" s="244"/>
      <c r="I20" s="274"/>
    </row>
    <row r="21" spans="1:9" ht="22.5" customHeight="1" x14ac:dyDescent="0.2">
      <c r="A21" s="43"/>
      <c r="B21" s="52" t="s">
        <v>84</v>
      </c>
      <c r="C21" s="168"/>
      <c r="D21" s="170"/>
      <c r="E21" s="319"/>
      <c r="F21" s="322"/>
      <c r="G21" s="322"/>
      <c r="H21" s="244"/>
      <c r="I21" s="274"/>
    </row>
    <row r="22" spans="1:9" ht="22.5" customHeight="1" thickBot="1" x14ac:dyDescent="0.25">
      <c r="A22" s="43"/>
      <c r="B22" s="53" t="s">
        <v>85</v>
      </c>
      <c r="C22" s="62"/>
      <c r="D22" s="170"/>
      <c r="E22" s="319"/>
      <c r="F22" s="322"/>
      <c r="G22" s="322"/>
      <c r="H22" s="244"/>
      <c r="I22" s="275"/>
    </row>
    <row r="23" spans="1:9" ht="22.5" customHeight="1" thickBot="1" x14ac:dyDescent="0.25">
      <c r="A23" s="43"/>
      <c r="B23" s="52" t="s">
        <v>86</v>
      </c>
      <c r="C23" s="168"/>
      <c r="D23" s="170"/>
      <c r="E23" s="320"/>
      <c r="F23" s="323"/>
      <c r="G23" s="323"/>
      <c r="H23" s="239"/>
      <c r="I23" s="273" t="s">
        <v>163</v>
      </c>
    </row>
    <row r="24" spans="1:9" ht="22.5" customHeight="1" x14ac:dyDescent="0.2">
      <c r="A24" s="43"/>
      <c r="B24" s="53" t="s">
        <v>89</v>
      </c>
      <c r="C24" s="62"/>
      <c r="D24" s="170"/>
      <c r="E24" s="324" t="s">
        <v>161</v>
      </c>
      <c r="F24" s="321" t="s">
        <v>162</v>
      </c>
      <c r="G24" s="321" t="s">
        <v>162</v>
      </c>
      <c r="H24" s="258" t="s">
        <v>132</v>
      </c>
      <c r="I24" s="274"/>
    </row>
    <row r="25" spans="1:9" ht="22.5" customHeight="1" x14ac:dyDescent="0.2">
      <c r="A25" s="43"/>
      <c r="B25" s="52" t="s">
        <v>90</v>
      </c>
      <c r="C25" s="168"/>
      <c r="D25" s="170"/>
      <c r="E25" s="325"/>
      <c r="F25" s="322"/>
      <c r="G25" s="322"/>
      <c r="H25" s="244"/>
      <c r="I25" s="274"/>
    </row>
    <row r="26" spans="1:9" ht="22.5" customHeight="1" x14ac:dyDescent="0.2">
      <c r="A26" s="43"/>
      <c r="B26" s="53" t="s">
        <v>91</v>
      </c>
      <c r="C26" s="62"/>
      <c r="D26" s="170"/>
      <c r="E26" s="325"/>
      <c r="F26" s="322"/>
      <c r="G26" s="322"/>
      <c r="H26" s="244"/>
      <c r="I26" s="274"/>
    </row>
    <row r="27" spans="1:9" ht="22.5" customHeight="1" thickBot="1" x14ac:dyDescent="0.25">
      <c r="A27" s="61"/>
      <c r="B27" s="62" t="s">
        <v>92</v>
      </c>
      <c r="C27" s="62"/>
      <c r="D27" s="170"/>
      <c r="E27" s="325"/>
      <c r="F27" s="322"/>
      <c r="G27" s="322"/>
      <c r="H27" s="244"/>
      <c r="I27" s="275"/>
    </row>
    <row r="28" spans="1:9" ht="22.5" customHeight="1" thickBot="1" x14ac:dyDescent="0.25">
      <c r="A28" s="61"/>
      <c r="B28" s="62" t="s">
        <v>93</v>
      </c>
      <c r="C28" s="62"/>
      <c r="D28" s="170"/>
      <c r="E28" s="326"/>
      <c r="F28" s="323"/>
      <c r="G28" s="323"/>
      <c r="H28" s="239"/>
      <c r="I28" s="138"/>
    </row>
    <row r="29" spans="1:9" ht="22.5" customHeight="1" x14ac:dyDescent="0.2">
      <c r="A29" s="61"/>
      <c r="B29" s="66"/>
      <c r="C29" s="171"/>
      <c r="D29" s="48"/>
      <c r="E29" s="48"/>
      <c r="F29" s="48"/>
      <c r="G29" s="48"/>
      <c r="H29" s="48"/>
    </row>
    <row r="30" spans="1:9" ht="22.5" customHeight="1" x14ac:dyDescent="0.2">
      <c r="A30" s="67"/>
      <c r="B30" s="68" t="s">
        <v>94</v>
      </c>
      <c r="C30" s="68"/>
      <c r="D30" s="67"/>
      <c r="E30" s="67"/>
      <c r="F30" s="67"/>
      <c r="G30" s="68"/>
      <c r="H30" s="67"/>
    </row>
    <row r="31" spans="1:9" ht="22.5" customHeight="1" x14ac:dyDescent="0.2">
      <c r="A31" s="69"/>
      <c r="B31" s="263"/>
      <c r="C31" s="264"/>
      <c r="D31" s="264"/>
      <c r="E31" s="264"/>
      <c r="F31" s="69"/>
      <c r="G31" s="265"/>
      <c r="H31" s="264"/>
    </row>
    <row r="32" spans="1:9" ht="22.5" customHeight="1" x14ac:dyDescent="0.2">
      <c r="A32" s="69"/>
      <c r="B32" s="327"/>
      <c r="C32" s="260"/>
      <c r="D32" s="260"/>
      <c r="E32" s="260"/>
      <c r="F32" s="172"/>
      <c r="G32" s="259"/>
      <c r="H32" s="260"/>
    </row>
    <row r="33" spans="1:8" ht="22.5" customHeight="1" x14ac:dyDescent="0.2">
      <c r="A33" s="69"/>
      <c r="B33" s="328"/>
      <c r="C33" s="269"/>
      <c r="D33" s="269"/>
      <c r="E33" s="269"/>
      <c r="F33" s="269"/>
      <c r="G33" s="269"/>
      <c r="H33" s="269"/>
    </row>
    <row r="34" spans="1:8" ht="22.5" customHeight="1" x14ac:dyDescent="0.2">
      <c r="A34" s="69"/>
      <c r="B34" s="263"/>
      <c r="C34" s="264"/>
      <c r="D34" s="264"/>
      <c r="E34" s="264"/>
      <c r="F34" s="69"/>
      <c r="G34" s="259"/>
      <c r="H34" s="260"/>
    </row>
    <row r="35" spans="1:8" ht="22.5" customHeight="1" x14ac:dyDescent="0.2">
      <c r="A35" s="69"/>
      <c r="B35" s="261"/>
      <c r="C35" s="260"/>
      <c r="D35" s="260"/>
      <c r="E35" s="260"/>
      <c r="F35" s="69"/>
      <c r="G35" s="259"/>
      <c r="H35" s="260"/>
    </row>
    <row r="36" spans="1:8" ht="22.5" customHeight="1" x14ac:dyDescent="0.2">
      <c r="A36" s="69"/>
      <c r="B36" s="73"/>
      <c r="C36" s="73"/>
      <c r="D36" s="69"/>
      <c r="E36" s="69"/>
      <c r="F36" s="69"/>
      <c r="G36" s="69"/>
      <c r="H36" s="69"/>
    </row>
    <row r="37" spans="1:8" ht="6" customHeight="1" x14ac:dyDescent="0.2">
      <c r="A37" s="74"/>
      <c r="B37" s="75"/>
      <c r="C37" s="75"/>
      <c r="D37" s="74"/>
      <c r="E37" s="74"/>
      <c r="F37" s="74"/>
      <c r="G37" s="74"/>
      <c r="H37" s="74"/>
    </row>
    <row r="38" spans="1:8" ht="15.75" customHeight="1" x14ac:dyDescent="0.2"/>
    <row r="39" spans="1:8" ht="15.75" customHeight="1" x14ac:dyDescent="0.2"/>
    <row r="40" spans="1:8" ht="15.75" customHeight="1" x14ac:dyDescent="0.2"/>
    <row r="41" spans="1:8" ht="15.75" customHeight="1" x14ac:dyDescent="0.2"/>
    <row r="42" spans="1:8" ht="15.75" customHeight="1" x14ac:dyDescent="0.2"/>
    <row r="43" spans="1:8" ht="15.75" customHeight="1" x14ac:dyDescent="0.2"/>
    <row r="44" spans="1:8" ht="15.75" customHeight="1" x14ac:dyDescent="0.2"/>
    <row r="45" spans="1:8" ht="15.75" customHeight="1" x14ac:dyDescent="0.2"/>
    <row r="46" spans="1:8" ht="15.75" customHeight="1" x14ac:dyDescent="0.2"/>
    <row r="47" spans="1:8" ht="15.75" customHeight="1" x14ac:dyDescent="0.2"/>
    <row r="48" spans="1: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21">
    <mergeCell ref="G34:H34"/>
    <mergeCell ref="G35:H35"/>
    <mergeCell ref="B31:E31"/>
    <mergeCell ref="G31:H31"/>
    <mergeCell ref="B32:E32"/>
    <mergeCell ref="G32:H32"/>
    <mergeCell ref="B33:H33"/>
    <mergeCell ref="B34:E34"/>
    <mergeCell ref="B35:E35"/>
    <mergeCell ref="I7:I11"/>
    <mergeCell ref="I12:I16"/>
    <mergeCell ref="I18:I22"/>
    <mergeCell ref="E19:E23"/>
    <mergeCell ref="F19:F23"/>
    <mergeCell ref="G19:G23"/>
    <mergeCell ref="H19:H23"/>
    <mergeCell ref="I23:I27"/>
    <mergeCell ref="E24:E28"/>
    <mergeCell ref="F24:F28"/>
    <mergeCell ref="G24:G28"/>
    <mergeCell ref="H24:H28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J38"/>
  <sheetViews>
    <sheetView showGridLines="0" zoomScale="130" zoomScaleNormal="130" workbookViewId="0">
      <selection activeCell="E6" sqref="E6"/>
    </sheetView>
  </sheetViews>
  <sheetFormatPr baseColWidth="10" defaultColWidth="12.796875" defaultRowHeight="15" customHeight="1" x14ac:dyDescent="0.2"/>
  <cols>
    <col min="1" max="1" width="2.796875" customWidth="1"/>
    <col min="2" max="2" width="8.796875" customWidth="1"/>
    <col min="3" max="9" width="18.796875" customWidth="1"/>
    <col min="10" max="10" width="2.796875" customWidth="1"/>
    <col min="11" max="11" width="12.796875" customWidth="1"/>
  </cols>
  <sheetData>
    <row r="1" spans="1:10" ht="60" customHeight="1" thickBot="1" x14ac:dyDescent="0.35">
      <c r="A1" s="16"/>
      <c r="B1" s="266" t="s">
        <v>61</v>
      </c>
      <c r="C1" s="247"/>
      <c r="D1" s="248"/>
      <c r="E1" s="19"/>
      <c r="F1" s="19"/>
      <c r="G1" s="19"/>
      <c r="H1" s="19"/>
      <c r="I1" s="19"/>
      <c r="J1" s="20"/>
    </row>
    <row r="2" spans="1:10" ht="36" customHeight="1" x14ac:dyDescent="0.2">
      <c r="A2" s="26"/>
      <c r="B2" s="26"/>
      <c r="C2" s="91" t="s">
        <v>117</v>
      </c>
      <c r="D2" s="106" t="s">
        <v>117</v>
      </c>
      <c r="E2" s="106"/>
      <c r="F2" s="106"/>
      <c r="G2" s="106"/>
      <c r="H2" s="107"/>
      <c r="I2" s="108"/>
      <c r="J2" s="26"/>
    </row>
    <row r="3" spans="1:10" ht="55.5" customHeight="1" x14ac:dyDescent="0.2">
      <c r="A3" s="236"/>
      <c r="B3" s="236"/>
      <c r="C3" s="158">
        <v>45817</v>
      </c>
      <c r="D3" s="173">
        <v>45818</v>
      </c>
      <c r="E3" s="237"/>
      <c r="F3" s="176"/>
      <c r="G3" s="176"/>
      <c r="H3" s="176"/>
      <c r="I3" s="176"/>
      <c r="J3" s="236"/>
    </row>
    <row r="4" spans="1:10" ht="55.5" customHeight="1" x14ac:dyDescent="0.2">
      <c r="A4" s="236"/>
      <c r="B4" s="236"/>
      <c r="C4" s="160" t="s">
        <v>102</v>
      </c>
      <c r="D4" s="161" t="s">
        <v>111</v>
      </c>
      <c r="E4" s="237"/>
      <c r="F4" s="176"/>
      <c r="G4" s="176"/>
      <c r="H4" s="176"/>
      <c r="I4" s="176"/>
      <c r="J4" s="236"/>
    </row>
    <row r="5" spans="1:10" ht="22.5" customHeight="1" x14ac:dyDescent="0.2">
      <c r="A5" s="43"/>
      <c r="B5" s="44">
        <v>0.33333333333333331</v>
      </c>
      <c r="C5" s="45"/>
      <c r="D5" s="45"/>
      <c r="E5" s="45"/>
      <c r="F5" s="45"/>
      <c r="G5" s="45"/>
      <c r="H5" s="45"/>
      <c r="I5" s="45"/>
      <c r="J5" s="48"/>
    </row>
    <row r="6" spans="1:10" ht="22.5" customHeight="1" x14ac:dyDescent="0.2">
      <c r="A6" s="43"/>
      <c r="B6" s="49">
        <v>0.35416666666666669</v>
      </c>
      <c r="C6" s="45"/>
      <c r="D6" s="45"/>
      <c r="E6" s="50"/>
      <c r="F6" s="45"/>
      <c r="G6" s="45"/>
      <c r="H6" s="45"/>
      <c r="I6" s="45"/>
      <c r="J6" s="48"/>
    </row>
    <row r="7" spans="1:10" ht="22.5" customHeight="1" x14ac:dyDescent="0.2">
      <c r="A7" s="43"/>
      <c r="B7" s="52" t="s">
        <v>66</v>
      </c>
      <c r="C7" s="45"/>
      <c r="D7" s="58"/>
      <c r="E7" s="45"/>
      <c r="F7" s="45"/>
      <c r="G7" s="58"/>
      <c r="H7" s="58"/>
      <c r="I7" s="45"/>
      <c r="J7" s="48"/>
    </row>
    <row r="8" spans="1:10" ht="22.5" customHeight="1" x14ac:dyDescent="0.2">
      <c r="A8" s="43"/>
      <c r="B8" s="53" t="s">
        <v>67</v>
      </c>
      <c r="C8" s="58"/>
      <c r="D8" s="45"/>
      <c r="E8" s="45"/>
      <c r="F8" s="45"/>
      <c r="G8" s="45"/>
      <c r="H8" s="45"/>
      <c r="I8" s="45"/>
      <c r="J8" s="48"/>
    </row>
    <row r="9" spans="1:10" ht="22.5" customHeight="1" x14ac:dyDescent="0.2">
      <c r="A9" s="43"/>
      <c r="B9" s="52" t="s">
        <v>68</v>
      </c>
      <c r="C9" s="45"/>
      <c r="D9" s="45"/>
      <c r="E9" s="45"/>
      <c r="F9" s="45"/>
      <c r="G9" s="45"/>
      <c r="H9" s="45"/>
      <c r="I9" s="45"/>
      <c r="J9" s="48"/>
    </row>
    <row r="10" spans="1:10" ht="22.5" customHeight="1" x14ac:dyDescent="0.2">
      <c r="A10" s="43"/>
      <c r="B10" s="53" t="s">
        <v>69</v>
      </c>
      <c r="C10" s="45"/>
      <c r="D10" s="45"/>
      <c r="E10" s="45"/>
      <c r="F10" s="45"/>
      <c r="G10" s="45"/>
      <c r="H10" s="45"/>
      <c r="I10" s="45"/>
      <c r="J10" s="48"/>
    </row>
    <row r="11" spans="1:10" ht="22.5" customHeight="1" x14ac:dyDescent="0.2">
      <c r="A11" s="43"/>
      <c r="B11" s="52" t="s">
        <v>70</v>
      </c>
      <c r="C11" s="45"/>
      <c r="D11" s="45"/>
      <c r="E11" s="45"/>
      <c r="F11" s="45"/>
      <c r="G11" s="45"/>
      <c r="H11" s="45"/>
      <c r="I11" s="45"/>
      <c r="J11" s="48"/>
    </row>
    <row r="12" spans="1:10" ht="22.5" customHeight="1" x14ac:dyDescent="0.2">
      <c r="A12" s="43"/>
      <c r="B12" s="53" t="s">
        <v>73</v>
      </c>
      <c r="C12" s="45"/>
      <c r="D12" s="45"/>
      <c r="E12" s="58"/>
      <c r="F12" s="58"/>
      <c r="G12" s="45"/>
      <c r="H12" s="58"/>
      <c r="I12" s="45"/>
      <c r="J12" s="48"/>
    </row>
    <row r="13" spans="1:10" ht="22.5" customHeight="1" x14ac:dyDescent="0.2">
      <c r="A13" s="43"/>
      <c r="B13" s="52" t="s">
        <v>74</v>
      </c>
      <c r="C13" s="45"/>
      <c r="D13" s="45"/>
      <c r="E13" s="45"/>
      <c r="F13" s="45"/>
      <c r="G13" s="45"/>
      <c r="H13" s="45"/>
      <c r="I13" s="45"/>
      <c r="J13" s="48"/>
    </row>
    <row r="14" spans="1:10" ht="22.5" customHeight="1" x14ac:dyDescent="0.2">
      <c r="A14" s="43"/>
      <c r="B14" s="53" t="s">
        <v>75</v>
      </c>
      <c r="C14" s="118"/>
      <c r="D14" s="45"/>
      <c r="E14" s="45"/>
      <c r="F14" s="45"/>
      <c r="G14" s="45"/>
      <c r="H14" s="45"/>
      <c r="I14" s="45"/>
      <c r="J14" s="48"/>
    </row>
    <row r="15" spans="1:10" ht="22.5" customHeight="1" x14ac:dyDescent="0.2">
      <c r="A15" s="43"/>
      <c r="B15" s="52" t="s">
        <v>76</v>
      </c>
      <c r="C15" s="118"/>
      <c r="D15" s="45"/>
      <c r="E15" s="45"/>
      <c r="F15" s="45"/>
      <c r="G15" s="45"/>
      <c r="H15" s="45"/>
      <c r="I15" s="45"/>
      <c r="J15" s="48"/>
    </row>
    <row r="16" spans="1:10" ht="22.5" customHeight="1" x14ac:dyDescent="0.2">
      <c r="A16" s="43"/>
      <c r="B16" s="53" t="s">
        <v>77</v>
      </c>
      <c r="C16" s="118"/>
      <c r="D16" s="45"/>
      <c r="E16" s="45"/>
      <c r="F16" s="45"/>
      <c r="G16" s="45"/>
      <c r="H16" s="45"/>
      <c r="I16" s="45"/>
      <c r="J16" s="48"/>
    </row>
    <row r="17" spans="1:10" ht="22.5" customHeight="1" x14ac:dyDescent="0.2">
      <c r="A17" s="43"/>
      <c r="B17" s="52" t="s">
        <v>78</v>
      </c>
      <c r="C17" s="174"/>
      <c r="D17" s="165"/>
      <c r="E17" s="165"/>
      <c r="F17" s="165"/>
      <c r="G17" s="165"/>
      <c r="H17" s="45"/>
      <c r="I17" s="45"/>
      <c r="J17" s="48"/>
    </row>
    <row r="18" spans="1:10" ht="22.5" customHeight="1" x14ac:dyDescent="0.2">
      <c r="A18" s="43"/>
      <c r="B18" s="53" t="s">
        <v>79</v>
      </c>
      <c r="C18" s="118"/>
      <c r="D18" s="45"/>
      <c r="E18" s="45"/>
      <c r="F18" s="45"/>
      <c r="G18" s="45"/>
      <c r="H18" s="175"/>
      <c r="I18" s="45"/>
      <c r="J18" s="48"/>
    </row>
    <row r="19" spans="1:10" ht="22.5" customHeight="1" x14ac:dyDescent="0.2">
      <c r="A19" s="43"/>
      <c r="B19" s="52" t="s">
        <v>82</v>
      </c>
      <c r="C19" s="258" t="s">
        <v>133</v>
      </c>
      <c r="D19" s="329" t="s">
        <v>134</v>
      </c>
      <c r="E19" s="135"/>
      <c r="F19" s="146"/>
      <c r="G19" s="58"/>
      <c r="H19" s="65"/>
      <c r="I19" s="45"/>
      <c r="J19" s="48"/>
    </row>
    <row r="20" spans="1:10" ht="22.5" customHeight="1" x14ac:dyDescent="0.2">
      <c r="A20" s="43"/>
      <c r="B20" s="53" t="s">
        <v>83</v>
      </c>
      <c r="C20" s="244"/>
      <c r="D20" s="330"/>
      <c r="E20" s="135"/>
      <c r="F20" s="146"/>
      <c r="G20" s="45"/>
      <c r="H20" s="65"/>
      <c r="I20" s="45"/>
      <c r="J20" s="59"/>
    </row>
    <row r="21" spans="1:10" ht="22.5" customHeight="1" x14ac:dyDescent="0.2">
      <c r="A21" s="43"/>
      <c r="B21" s="52" t="s">
        <v>84</v>
      </c>
      <c r="C21" s="244"/>
      <c r="D21" s="330"/>
      <c r="E21" s="135"/>
      <c r="F21" s="146"/>
      <c r="G21" s="45"/>
      <c r="H21" s="65"/>
      <c r="I21" s="45"/>
      <c r="J21" s="48"/>
    </row>
    <row r="22" spans="1:10" ht="22.5" customHeight="1" x14ac:dyDescent="0.2">
      <c r="A22" s="43"/>
      <c r="B22" s="53" t="s">
        <v>85</v>
      </c>
      <c r="C22" s="244"/>
      <c r="D22" s="330"/>
      <c r="E22" s="135"/>
      <c r="F22" s="146"/>
      <c r="G22" s="45"/>
      <c r="H22" s="65"/>
      <c r="I22" s="45"/>
      <c r="J22" s="48"/>
    </row>
    <row r="23" spans="1:10" ht="22.5" customHeight="1" x14ac:dyDescent="0.2">
      <c r="A23" s="43"/>
      <c r="B23" s="52" t="s">
        <v>86</v>
      </c>
      <c r="C23" s="239"/>
      <c r="D23" s="331"/>
      <c r="E23" s="135"/>
      <c r="F23" s="146"/>
      <c r="G23" s="45"/>
      <c r="H23" s="175"/>
      <c r="I23" s="45"/>
      <c r="J23" s="48"/>
    </row>
    <row r="24" spans="1:10" ht="22.5" customHeight="1" x14ac:dyDescent="0.2">
      <c r="A24" s="43"/>
      <c r="B24" s="53" t="s">
        <v>89</v>
      </c>
      <c r="C24" s="258" t="s">
        <v>135</v>
      </c>
      <c r="D24" s="329" t="s">
        <v>136</v>
      </c>
      <c r="E24" s="135"/>
      <c r="F24" s="146"/>
      <c r="G24" s="58"/>
      <c r="H24" s="65"/>
      <c r="I24" s="45"/>
      <c r="J24" s="48"/>
    </row>
    <row r="25" spans="1:10" ht="22.5" customHeight="1" x14ac:dyDescent="0.2">
      <c r="A25" s="43"/>
      <c r="B25" s="52" t="s">
        <v>90</v>
      </c>
      <c r="C25" s="244"/>
      <c r="D25" s="330"/>
      <c r="E25" s="135"/>
      <c r="F25" s="146"/>
      <c r="G25" s="45"/>
      <c r="H25" s="65"/>
      <c r="I25" s="45"/>
      <c r="J25" s="48"/>
    </row>
    <row r="26" spans="1:10" ht="22.5" customHeight="1" x14ac:dyDescent="0.2">
      <c r="A26" s="43"/>
      <c r="B26" s="53" t="s">
        <v>91</v>
      </c>
      <c r="C26" s="244"/>
      <c r="D26" s="330"/>
      <c r="E26" s="135"/>
      <c r="F26" s="146"/>
      <c r="G26" s="45"/>
      <c r="H26" s="65"/>
      <c r="I26" s="45"/>
      <c r="J26" s="48"/>
    </row>
    <row r="27" spans="1:10" ht="22.5" customHeight="1" x14ac:dyDescent="0.2">
      <c r="A27" s="61"/>
      <c r="B27" s="62" t="s">
        <v>92</v>
      </c>
      <c r="C27" s="244"/>
      <c r="D27" s="330"/>
      <c r="E27" s="135"/>
      <c r="F27" s="146"/>
      <c r="G27" s="45"/>
      <c r="H27" s="65"/>
      <c r="I27" s="45"/>
      <c r="J27" s="48"/>
    </row>
    <row r="28" spans="1:10" ht="22.5" customHeight="1" x14ac:dyDescent="0.2">
      <c r="A28" s="61"/>
      <c r="B28" s="62" t="s">
        <v>93</v>
      </c>
      <c r="C28" s="239"/>
      <c r="D28" s="331"/>
      <c r="E28" s="135"/>
      <c r="F28" s="146"/>
      <c r="G28" s="45"/>
      <c r="I28" s="45"/>
      <c r="J28" s="48"/>
    </row>
    <row r="29" spans="1:10" ht="22.5" customHeight="1" x14ac:dyDescent="0.2">
      <c r="A29" s="61"/>
      <c r="B29" s="62"/>
      <c r="C29" s="45"/>
      <c r="D29" s="45"/>
      <c r="E29" s="45"/>
      <c r="F29" s="45"/>
      <c r="G29" s="45"/>
      <c r="H29" s="65"/>
      <c r="I29" s="45"/>
      <c r="J29" s="48"/>
    </row>
    <row r="30" spans="1:10" ht="22.5" customHeight="1" x14ac:dyDescent="0.2">
      <c r="A30" s="61"/>
      <c r="B30" s="66"/>
      <c r="C30" s="48"/>
      <c r="D30" s="48"/>
      <c r="E30" s="48"/>
      <c r="F30" s="48"/>
      <c r="G30" s="48"/>
      <c r="H30" s="48"/>
      <c r="I30" s="48"/>
      <c r="J30" s="48"/>
    </row>
    <row r="31" spans="1:10" ht="22.5" customHeight="1" x14ac:dyDescent="0.2">
      <c r="A31" s="67"/>
      <c r="B31" s="68" t="s">
        <v>94</v>
      </c>
      <c r="C31" s="67"/>
      <c r="D31" s="67"/>
      <c r="E31" s="67"/>
      <c r="F31" s="67"/>
      <c r="G31" s="68"/>
      <c r="H31" s="67"/>
      <c r="I31" s="67"/>
      <c r="J31" s="67"/>
    </row>
    <row r="32" spans="1:10" ht="22.5" customHeight="1" x14ac:dyDescent="0.2">
      <c r="A32" s="69"/>
      <c r="B32" s="263"/>
      <c r="C32" s="264"/>
      <c r="D32" s="264"/>
      <c r="E32" s="69"/>
      <c r="F32" s="69"/>
      <c r="G32" s="263"/>
      <c r="H32" s="264"/>
      <c r="I32" s="264"/>
      <c r="J32" s="69"/>
    </row>
    <row r="33" spans="1:10" ht="22.5" customHeight="1" x14ac:dyDescent="0.2">
      <c r="A33" s="69"/>
      <c r="B33" s="261"/>
      <c r="C33" s="260"/>
      <c r="D33" s="260"/>
      <c r="E33" s="69"/>
      <c r="F33" s="69"/>
      <c r="G33" s="261"/>
      <c r="H33" s="260"/>
      <c r="I33" s="260"/>
      <c r="J33" s="69"/>
    </row>
    <row r="34" spans="1:10" ht="22.5" customHeight="1" x14ac:dyDescent="0.2">
      <c r="A34" s="69"/>
      <c r="B34" s="263"/>
      <c r="C34" s="264"/>
      <c r="D34" s="264"/>
      <c r="E34" s="69"/>
      <c r="F34" s="69"/>
      <c r="G34" s="261"/>
      <c r="H34" s="260"/>
      <c r="I34" s="260"/>
      <c r="J34" s="69"/>
    </row>
    <row r="35" spans="1:10" ht="22.5" customHeight="1" x14ac:dyDescent="0.2">
      <c r="A35" s="69"/>
      <c r="B35" s="261"/>
      <c r="C35" s="260"/>
      <c r="D35" s="260"/>
      <c r="E35" s="69"/>
      <c r="F35" s="69"/>
      <c r="G35" s="261"/>
      <c r="H35" s="260"/>
      <c r="I35" s="260"/>
      <c r="J35" s="69"/>
    </row>
    <row r="36" spans="1:10" ht="22.5" customHeight="1" x14ac:dyDescent="0.2">
      <c r="A36" s="69"/>
      <c r="B36" s="261"/>
      <c r="C36" s="260"/>
      <c r="D36" s="260"/>
      <c r="E36" s="69"/>
      <c r="F36" s="69"/>
      <c r="G36" s="261"/>
      <c r="H36" s="260"/>
      <c r="I36" s="260"/>
      <c r="J36" s="69"/>
    </row>
    <row r="37" spans="1:10" ht="22.5" customHeight="1" x14ac:dyDescent="0.2">
      <c r="A37" s="69"/>
      <c r="B37" s="73"/>
      <c r="C37" s="69"/>
      <c r="D37" s="69"/>
      <c r="E37" s="69"/>
      <c r="F37" s="69"/>
      <c r="G37" s="69"/>
      <c r="H37" s="69"/>
      <c r="I37" s="69"/>
      <c r="J37" s="69"/>
    </row>
    <row r="38" spans="1:10" ht="6" customHeight="1" x14ac:dyDescent="0.2">
      <c r="A38" s="74"/>
      <c r="B38" s="75"/>
      <c r="C38" s="74"/>
      <c r="D38" s="74"/>
      <c r="E38" s="74"/>
      <c r="F38" s="74"/>
      <c r="G38" s="74"/>
      <c r="H38" s="74"/>
      <c r="I38" s="74"/>
      <c r="J38" s="74"/>
    </row>
  </sheetData>
  <mergeCells count="15">
    <mergeCell ref="G33:I33"/>
    <mergeCell ref="G34:I34"/>
    <mergeCell ref="G35:I35"/>
    <mergeCell ref="G36:I36"/>
    <mergeCell ref="B1:D1"/>
    <mergeCell ref="C19:C23"/>
    <mergeCell ref="D19:D23"/>
    <mergeCell ref="C24:C28"/>
    <mergeCell ref="D24:D28"/>
    <mergeCell ref="G32:I32"/>
    <mergeCell ref="B32:D32"/>
    <mergeCell ref="B33:D33"/>
    <mergeCell ref="B34:D34"/>
    <mergeCell ref="B35:D35"/>
    <mergeCell ref="B36:D36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1000"/>
  <sheetViews>
    <sheetView workbookViewId="0"/>
  </sheetViews>
  <sheetFormatPr baseColWidth="10" defaultColWidth="14.3984375" defaultRowHeight="15" customHeight="1" x14ac:dyDescent="0.2"/>
  <cols>
    <col min="1" max="26" width="8.7968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SINTESI</vt:lpstr>
      <vt:lpstr>Insegnamenti area umanistica</vt:lpstr>
      <vt:lpstr>Settimana 14-20 aprile</vt:lpstr>
      <vt:lpstr>Settimana 21-27 aprile</vt:lpstr>
      <vt:lpstr>Settimana 28 aprile 4 maggio </vt:lpstr>
      <vt:lpstr>Settimana 5 maggio 11 maggio</vt:lpstr>
      <vt:lpstr>Settimana 12 maggio 18 maggio</vt:lpstr>
      <vt:lpstr>Settimana 19 maggio 25 maggio</vt:lpstr>
      <vt:lpstr>Settimana 26 maggio  1 giugno</vt:lpstr>
      <vt:lpstr>Settimana 2 giugno 8 giugno</vt:lpstr>
      <vt:lpstr>Settimana 9 giugno 15 giugno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cecilia panti</cp:lastModifiedBy>
  <dcterms:created xsi:type="dcterms:W3CDTF">2025-03-29T13:28:34Z</dcterms:created>
  <dcterms:modified xsi:type="dcterms:W3CDTF">2025-04-10T08:01:58Z</dcterms:modified>
</cp:coreProperties>
</file>